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65" yWindow="90" windowWidth="14625" windowHeight="8670" activeTab="8"/>
  </bookViews>
  <sheets>
    <sheet name="Фин помощь сбаланс" sheetId="41" r:id="rId1"/>
    <sheet name="Модерниз ул освещ" sheetId="51" r:id="rId2"/>
    <sheet name="Негативка" sheetId="52" r:id="rId3"/>
    <sheet name="Дорож фонд" sheetId="56" r:id="rId4"/>
    <sheet name="Библиотеки" sheetId="57" r:id="rId5"/>
    <sheet name="Ком отходы" sheetId="53" r:id="rId6"/>
    <sheet name="Строительство" sheetId="55" r:id="rId7"/>
    <sheet name="МБТ чист вода" sheetId="50" state="hidden" r:id="rId8"/>
    <sheet name="ИМБТ депут" sheetId="58" r:id="rId9"/>
  </sheets>
  <calcPr calcId="124519"/>
</workbook>
</file>

<file path=xl/calcChain.xml><?xml version="1.0" encoding="utf-8"?>
<calcChain xmlns="http://schemas.openxmlformats.org/spreadsheetml/2006/main">
  <c r="C38" i="58"/>
  <c r="E16" i="57"/>
  <c r="D16"/>
  <c r="C16"/>
  <c r="E37" i="56"/>
  <c r="D37"/>
  <c r="C37"/>
  <c r="E19" i="52"/>
  <c r="D19"/>
  <c r="C19"/>
  <c r="E19" i="51"/>
  <c r="D19"/>
  <c r="C19"/>
  <c r="C14" i="41"/>
  <c r="E17" i="55"/>
  <c r="D17"/>
  <c r="C17"/>
  <c r="E33" i="53"/>
  <c r="D33"/>
  <c r="C33"/>
  <c r="C17" i="41"/>
  <c r="C15" i="50"/>
  <c r="E15"/>
  <c r="D15"/>
  <c r="C37" i="41" l="1"/>
</calcChain>
</file>

<file path=xl/sharedStrings.xml><?xml version="1.0" encoding="utf-8"?>
<sst xmlns="http://schemas.openxmlformats.org/spreadsheetml/2006/main" count="262" uniqueCount="108">
  <si>
    <t xml:space="preserve">                              Всего</t>
  </si>
  <si>
    <t>Артюшкинское сельское поселение</t>
  </si>
  <si>
    <t>Архангельское сельское поселение</t>
  </si>
  <si>
    <t>Березовское сельское поселение</t>
  </si>
  <si>
    <t>Васильевское сельское поселение</t>
  </si>
  <si>
    <t>В.Тойденское сельское поселение</t>
  </si>
  <si>
    <t>Дерябкинское сельское поселение</t>
  </si>
  <si>
    <t>Краснологское сельское поселение</t>
  </si>
  <si>
    <t>Мосоловское сельское поселение</t>
  </si>
  <si>
    <t>Нащекинское сельское поселение</t>
  </si>
  <si>
    <t>Николаевское сельское поселение</t>
  </si>
  <si>
    <t>Никольское сельское поселение</t>
  </si>
  <si>
    <t>Н.Жизненское сельское поселение</t>
  </si>
  <si>
    <t>Н.Курлакское сельское поселение</t>
  </si>
  <si>
    <t>Островское сельское поселение</t>
  </si>
  <si>
    <t>Пугачевское сельское поселение</t>
  </si>
  <si>
    <t>Рамоньское сельское поселение</t>
  </si>
  <si>
    <t>Рубашевское сельское поселение</t>
  </si>
  <si>
    <t>Садовское сельское поселение</t>
  </si>
  <si>
    <t>Ст.Чигольское сельское поселение</t>
  </si>
  <si>
    <t>Хлебородненское сельское поселение</t>
  </si>
  <si>
    <t>Аннинское городское поселение</t>
  </si>
  <si>
    <t>I</t>
  </si>
  <si>
    <t>II</t>
  </si>
  <si>
    <t>Сельские поселения</t>
  </si>
  <si>
    <t>№ п/п</t>
  </si>
  <si>
    <t>Ст.Тойденское сельское поселение</t>
  </si>
  <si>
    <t>к решению Совета народных депутатов</t>
  </si>
  <si>
    <t>Бродовское сельское поселение</t>
  </si>
  <si>
    <t>Таблица 3</t>
  </si>
  <si>
    <t xml:space="preserve">                                                            к решению Совета народных депутатов</t>
  </si>
  <si>
    <t>Сумма</t>
  </si>
  <si>
    <t xml:space="preserve"> </t>
  </si>
  <si>
    <t>Сумма (тыс.руб.)</t>
  </si>
  <si>
    <t xml:space="preserve">
2022год</t>
  </si>
  <si>
    <t xml:space="preserve">                                                         к решению Совета народных депутатов</t>
  </si>
  <si>
    <t>(тыс. руб.)</t>
  </si>
  <si>
    <t xml:space="preserve">                   Наименование</t>
  </si>
  <si>
    <t xml:space="preserve">                                    Таблица 7</t>
  </si>
  <si>
    <t xml:space="preserve">
2023год</t>
  </si>
  <si>
    <t>Верхнетойденское сельское поселение</t>
  </si>
  <si>
    <t xml:space="preserve">
2024год</t>
  </si>
  <si>
    <t xml:space="preserve">       Иные межбюджетные трансферты, передаваемые бюджетам поселений из бюджета муниципального района, на софинансирование объектов капитального строительства муниципальной собственности на 2022 год и на плановый период 2023 и 2024 годов </t>
  </si>
  <si>
    <t xml:space="preserve">                                                                           Приложение № 9</t>
  </si>
  <si>
    <t xml:space="preserve">                                      Аннинского муниципального района от  21.12.2021г. № 129 </t>
  </si>
  <si>
    <t>,</t>
  </si>
  <si>
    <t xml:space="preserve">      2024 год</t>
  </si>
  <si>
    <t>РАСПРЕДЕЛЕНИЕ ИНЫХ МЕЖБЮДЖЕТНЫХ ТРАНСФЕРТОВ БЮДЖЕТАМ ПОСЕЛЕНИЙ АННИНСКОГО МУНИЦИПАЛЬНОГО РАЙОНА ВОРОНЕЖСКОЙ ОБЛАСТИ НА ОКАЗАНИЕ ФИНАНСОВОЙ ПОМОЩИ В ЦЕЛЯХ ОБЕСПЕЧЕНИЯ СБАЛАНСИРОВАННОСТИ БЮДЖЕТОВ ПОСЕЛЕНИЙ ЗА СЧЕТ СРЕДСТВ ДОТАЦИИ НА СБАЛАНСИРОВАННОСТЬ БЮДЖЕТАМ МУНИЦИПАЛЬНЫХ РАЙОНОВ  ИЗ ОБЛАСТНОГО БЮДЖЕТА И СРЕДСТВ РАЙОННОГО БЮДЖЕТА НА 2024 ГОД</t>
  </si>
  <si>
    <t>Аннинского муниципального района от   26.12.2023г. № 276</t>
  </si>
  <si>
    <t xml:space="preserve">                                                      " Приложение № 9</t>
  </si>
  <si>
    <t xml:space="preserve">                                                   Аннинского муниципального района от  26.12.2023г. № 276</t>
  </si>
  <si>
    <t xml:space="preserve">
2025год</t>
  </si>
  <si>
    <t xml:space="preserve">
2026год</t>
  </si>
  <si>
    <t xml:space="preserve">                                      Аннинского муниципального района от  26.12.2023г. № 276</t>
  </si>
  <si>
    <t xml:space="preserve">                                                                           " Приложение № 9</t>
  </si>
  <si>
    <t xml:space="preserve">                                      Аннинского муниципального района от   26.12.2023г. № 276</t>
  </si>
  <si>
    <t xml:space="preserve">                                    Таблица 15</t>
  </si>
  <si>
    <t xml:space="preserve">       Иные межбюджетные трансферты, передаваемые бюджетам поселений из бюджета муниципального района, на организацию системы раздельного накопления твердых коммунальных отходов
на 2024 год и на плановый период 2025 и 2026 годов
</t>
  </si>
  <si>
    <t xml:space="preserve">                     Наименование</t>
  </si>
  <si>
    <t>Сумма на 
2024 год</t>
  </si>
  <si>
    <t>Сумма на 
2025 год</t>
  </si>
  <si>
    <t>Сумма на 
2026 год</t>
  </si>
  <si>
    <t xml:space="preserve">       Иные межбюджетные трансферты, передаваемые бюджетам поселений из бюджета муниципального района, на софинансирование объектов капитального строительства муниципальной собственности на 2024 год и на плановый период 2025 и 2026 годов </t>
  </si>
  <si>
    <t>Сумма (тыс. руб.)</t>
  </si>
  <si>
    <t>Таблица 1</t>
  </si>
  <si>
    <t>Таблица 2</t>
  </si>
  <si>
    <t xml:space="preserve">                                                                                         "Приложение № 9</t>
  </si>
  <si>
    <t xml:space="preserve">                                                                    "Приложение № 9</t>
  </si>
  <si>
    <t>Таблица 4</t>
  </si>
  <si>
    <t xml:space="preserve">                                                                            "Приложение № 9</t>
  </si>
  <si>
    <t>Таблица 5</t>
  </si>
  <si>
    <t>Таблица 6</t>
  </si>
  <si>
    <t>Таблица 18</t>
  </si>
  <si>
    <t xml:space="preserve">                                    Таблица 6</t>
  </si>
  <si>
    <t xml:space="preserve">       Иные межбюджетные трансферты, передаваемые бюджетам поселений из бюджета муниципального района,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модернизации уличного освещения на 2024 год и на плановый период 2025 и 2026 годов </t>
  </si>
  <si>
    <t>Таблица 9</t>
  </si>
  <si>
    <t xml:space="preserve">                                 </t>
  </si>
  <si>
    <t xml:space="preserve">       Иные межбюджетные трансферты на организацию работ по ликвидации накопленного вреда окружающей среде за счет использования платы за негативное воздействие на окружающую среду на 2024 год и на плановый период 2025 и 2026 годов</t>
  </si>
  <si>
    <t xml:space="preserve">                                                                        "Приложение № 9</t>
  </si>
  <si>
    <t xml:space="preserve">                                                                        к  решению Совета народных депутатов</t>
  </si>
  <si>
    <t xml:space="preserve">                                                           Аннинского муниципального района от  26.12.2023 № 276</t>
  </si>
  <si>
    <t>Таблица 11</t>
  </si>
  <si>
    <t>Межбюджетные трансферты,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счет муниципального дорожного фонда на 2024 год и на плановый период 2025 и 2026 годов</t>
  </si>
  <si>
    <t xml:space="preserve">     (тыс.руб.)</t>
  </si>
  <si>
    <t>Бродовксое сельское поселение</t>
  </si>
  <si>
    <t xml:space="preserve">                                                                        к решению Совета народных депутатов</t>
  </si>
  <si>
    <t>Таблица 12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</si>
  <si>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на организацию библиотечного обслуживания населения, комплектование и обеспечение сохранности библиотечных  фондов библиотек  сельских поселений  на 2024 год и на плановый период 2025 и 2026 годов </t>
  </si>
  <si>
    <t>Сумма  (тыс.руб.)</t>
  </si>
  <si>
    <t xml:space="preserve">                                          Наименование</t>
  </si>
  <si>
    <t xml:space="preserve">                                                                       "Приложение № 9</t>
  </si>
  <si>
    <t>Таблица 7</t>
  </si>
  <si>
    <t xml:space="preserve">                                                                          Приложение № 8</t>
  </si>
  <si>
    <t xml:space="preserve">                                                                                  "Приложение № 9</t>
  </si>
  <si>
    <t xml:space="preserve">                                                       к решению Совета народных депутатов</t>
  </si>
  <si>
    <t xml:space="preserve">                                     Аннинского муниципального района от  26.12.2023г. № 276 </t>
  </si>
  <si>
    <t xml:space="preserve">       Иные межбюджетные трансферты, передаваемые бюджетам поселений из бюджета муниципального района, за счет средств резервного фонда и зарезервированных средств, поступивших из областного бюджета, на финансирование дополнительных расходов, возникших в результате решений, принятых органами власти другого уровня на 2024 год</t>
  </si>
  <si>
    <t xml:space="preserve">         Таблица 20</t>
  </si>
  <si>
    <t xml:space="preserve">           Таблица 8</t>
  </si>
  <si>
    <t xml:space="preserve">                                                      Приложение № 8</t>
  </si>
  <si>
    <t xml:space="preserve">                                                                                                 Приложение № 8</t>
  </si>
  <si>
    <t xml:space="preserve">                                                                                  Приложение № 8</t>
  </si>
  <si>
    <t xml:space="preserve">                                                                                                                                           Приложение № 8</t>
  </si>
  <si>
    <t xml:space="preserve">                                                                                                                                    Приложение № 8</t>
  </si>
  <si>
    <t>Аннинского муниципального района от  20.12.2024 № 21</t>
  </si>
  <si>
    <t xml:space="preserve">                                                  Аннинского муниципального района от  20.12.2024 № 21</t>
  </si>
  <si>
    <t xml:space="preserve">                                                  Аннинского муниципального района от 20.12.2024 № 21</t>
  </si>
  <si>
    <t xml:space="preserve">                                    Аннинского муниципального района от 20.12.2024 № 21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</si>
</sst>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0"/>
      <name val="Arial Cyr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</font>
    <font>
      <sz val="14"/>
      <color theme="1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98">
    <xf numFmtId="0" fontId="0" fillId="0" borderId="0" xfId="0"/>
    <xf numFmtId="49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 applyFill="1" applyBorder="1"/>
    <xf numFmtId="49" fontId="8" fillId="0" borderId="0" xfId="0" applyNumberFormat="1" applyFont="1" applyAlignment="1">
      <alignment horizontal="center"/>
    </xf>
    <xf numFmtId="0" fontId="7" fillId="0" borderId="0" xfId="0" applyFont="1"/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49" fontId="8" fillId="0" borderId="0" xfId="0" applyNumberFormat="1" applyFont="1" applyAlignment="1">
      <alignment horizontal="left"/>
    </xf>
    <xf numFmtId="0" fontId="6" fillId="0" borderId="0" xfId="0" applyFont="1"/>
    <xf numFmtId="0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9" fillId="0" borderId="1" xfId="0" applyFont="1" applyBorder="1"/>
    <xf numFmtId="0" fontId="12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12" fillId="0" borderId="1" xfId="0" applyFont="1" applyBorder="1"/>
    <xf numFmtId="0" fontId="14" fillId="0" borderId="1" xfId="0" applyFont="1" applyFill="1" applyBorder="1"/>
    <xf numFmtId="0" fontId="13" fillId="0" borderId="1" xfId="0" applyFont="1" applyFill="1" applyBorder="1"/>
    <xf numFmtId="164" fontId="13" fillId="0" borderId="1" xfId="0" applyNumberFormat="1" applyFont="1" applyBorder="1" applyAlignment="1">
      <alignment horizontal="right"/>
    </xf>
    <xf numFmtId="0" fontId="5" fillId="0" borderId="0" xfId="0" applyFont="1"/>
    <xf numFmtId="0" fontId="4" fillId="0" borderId="0" xfId="0" applyFont="1"/>
    <xf numFmtId="0" fontId="14" fillId="0" borderId="1" xfId="0" applyNumberFormat="1" applyFont="1" applyBorder="1" applyAlignment="1">
      <alignment horizontal="justify"/>
    </xf>
    <xf numFmtId="164" fontId="16" fillId="0" borderId="1" xfId="0" applyNumberFormat="1" applyFont="1" applyBorder="1"/>
    <xf numFmtId="0" fontId="10" fillId="0" borderId="1" xfId="0" applyNumberFormat="1" applyFont="1" applyBorder="1" applyAlignment="1">
      <alignment horizontal="justify" vertical="center"/>
    </xf>
    <xf numFmtId="164" fontId="15" fillId="0" borderId="1" xfId="0" applyNumberFormat="1" applyFont="1" applyFill="1" applyBorder="1"/>
    <xf numFmtId="0" fontId="13" fillId="0" borderId="1" xfId="0" applyFont="1" applyBorder="1" applyAlignment="1">
      <alignment horizontal="center" wrapText="1"/>
    </xf>
    <xf numFmtId="0" fontId="13" fillId="0" borderId="1" xfId="0" applyNumberFormat="1" applyFont="1" applyBorder="1" applyAlignment="1"/>
    <xf numFmtId="165" fontId="13" fillId="0" borderId="1" xfId="0" applyNumberFormat="1" applyFont="1" applyBorder="1" applyAlignment="1">
      <alignment horizontal="right"/>
    </xf>
    <xf numFmtId="165" fontId="14" fillId="0" borderId="2" xfId="0" applyNumberFormat="1" applyFont="1" applyBorder="1" applyAlignment="1">
      <alignment horizontal="right" vertical="justify"/>
    </xf>
    <xf numFmtId="165" fontId="14" fillId="0" borderId="1" xfId="0" applyNumberFormat="1" applyFont="1" applyBorder="1"/>
    <xf numFmtId="164" fontId="2" fillId="0" borderId="2" xfId="0" applyNumberFormat="1" applyFont="1" applyBorder="1" applyAlignment="1">
      <alignment horizontal="right" vertical="justify"/>
    </xf>
    <xf numFmtId="0" fontId="8" fillId="0" borderId="0" xfId="0" applyFont="1" applyAlignment="1">
      <alignment horizontal="center" wrapText="1"/>
    </xf>
    <xf numFmtId="0" fontId="14" fillId="0" borderId="1" xfId="0" applyFont="1" applyBorder="1"/>
    <xf numFmtId="164" fontId="15" fillId="0" borderId="1" xfId="0" applyNumberFormat="1" applyFont="1" applyFill="1" applyBorder="1" applyAlignment="1">
      <alignment horizontal="center"/>
    </xf>
    <xf numFmtId="49" fontId="17" fillId="0" borderId="0" xfId="0" applyNumberFormat="1" applyFont="1" applyAlignment="1">
      <alignment horizontal="center"/>
    </xf>
    <xf numFmtId="0" fontId="12" fillId="0" borderId="1" xfId="0" applyNumberFormat="1" applyFont="1" applyBorder="1" applyAlignment="1">
      <alignment horizontal="center" wrapText="1"/>
    </xf>
    <xf numFmtId="164" fontId="12" fillId="0" borderId="1" xfId="0" applyNumberFormat="1" applyFont="1" applyBorder="1" applyAlignment="1">
      <alignment horizontal="right"/>
    </xf>
    <xf numFmtId="0" fontId="0" fillId="0" borderId="0" xfId="0"/>
    <xf numFmtId="0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wrapText="1"/>
    </xf>
    <xf numFmtId="0" fontId="18" fillId="0" borderId="1" xfId="0" applyFont="1" applyBorder="1"/>
    <xf numFmtId="164" fontId="18" fillId="0" borderId="1" xfId="0" applyNumberFormat="1" applyFont="1" applyFill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0" fontId="0" fillId="0" borderId="1" xfId="0" applyBorder="1"/>
    <xf numFmtId="0" fontId="19" fillId="0" borderId="1" xfId="0" applyFont="1" applyFill="1" applyBorder="1"/>
    <xf numFmtId="164" fontId="20" fillId="2" borderId="1" xfId="0" applyNumberFormat="1" applyFont="1" applyFill="1" applyBorder="1" applyAlignment="1">
      <alignment horizontal="right" wrapText="1"/>
    </xf>
    <xf numFmtId="164" fontId="20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49" fontId="5" fillId="0" borderId="0" xfId="0" applyNumberFormat="1" applyFont="1" applyAlignment="1">
      <alignment horizontal="center"/>
    </xf>
    <xf numFmtId="0" fontId="19" fillId="0" borderId="0" xfId="0" applyFont="1"/>
    <xf numFmtId="49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13" fillId="0" borderId="0" xfId="0" applyFont="1" applyAlignment="1">
      <alignment horizontal="center" vertical="justify"/>
    </xf>
    <xf numFmtId="0" fontId="14" fillId="0" borderId="0" xfId="0" applyFont="1" applyAlignment="1">
      <alignment horizontal="center" vertical="justify"/>
    </xf>
    <xf numFmtId="0" fontId="0" fillId="0" borderId="0" xfId="0"/>
    <xf numFmtId="165" fontId="16" fillId="0" borderId="1" xfId="0" applyNumberFormat="1" applyFont="1" applyBorder="1"/>
    <xf numFmtId="0" fontId="17" fillId="0" borderId="0" xfId="0" applyFont="1" applyAlignment="1">
      <alignment horizontal="right"/>
    </xf>
    <xf numFmtId="0" fontId="14" fillId="0" borderId="1" xfId="0" applyFont="1" applyBorder="1" applyAlignment="1">
      <alignment horizontal="right"/>
    </xf>
    <xf numFmtId="165" fontId="14" fillId="0" borderId="1" xfId="0" applyNumberFormat="1" applyFont="1" applyFill="1" applyBorder="1"/>
    <xf numFmtId="164" fontId="14" fillId="0" borderId="1" xfId="0" applyNumberFormat="1" applyFont="1" applyBorder="1"/>
    <xf numFmtId="0" fontId="13" fillId="0" borderId="1" xfId="0" applyFont="1" applyBorder="1"/>
    <xf numFmtId="0" fontId="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49" fontId="21" fillId="0" borderId="0" xfId="0" applyNumberFormat="1" applyFont="1" applyAlignment="1">
      <alignment horizontal="left"/>
    </xf>
    <xf numFmtId="0" fontId="1" fillId="0" borderId="1" xfId="0" applyNumberFormat="1" applyFont="1" applyBorder="1" applyAlignment="1">
      <alignment horizontal="center" wrapText="1"/>
    </xf>
    <xf numFmtId="0" fontId="19" fillId="0" borderId="1" xfId="0" applyNumberFormat="1" applyFont="1" applyBorder="1" applyAlignment="1">
      <alignment horizontal="left"/>
    </xf>
    <xf numFmtId="164" fontId="14" fillId="0" borderId="1" xfId="0" applyNumberFormat="1" applyFont="1" applyFill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2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justify"/>
    </xf>
    <xf numFmtId="0" fontId="4" fillId="0" borderId="0" xfId="0" applyFont="1" applyAlignment="1">
      <alignment horizontal="center" vertical="justify"/>
    </xf>
    <xf numFmtId="0" fontId="4" fillId="0" borderId="0" xfId="0" applyFont="1" applyAlignment="1">
      <alignment horizontal="right"/>
    </xf>
    <xf numFmtId="49" fontId="5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13" fillId="0" borderId="0" xfId="0" applyFont="1" applyAlignment="1">
      <alignment horizontal="center" vertical="justify"/>
    </xf>
    <xf numFmtId="0" fontId="14" fillId="0" borderId="0" xfId="0" applyFont="1" applyAlignment="1">
      <alignment horizontal="center" vertical="justify"/>
    </xf>
    <xf numFmtId="0" fontId="14" fillId="0" borderId="0" xfId="0" applyFont="1" applyAlignment="1"/>
    <xf numFmtId="0" fontId="13" fillId="0" borderId="0" xfId="0" applyFont="1" applyAlignment="1">
      <alignment horizontal="center" vertical="justify" wrapText="1"/>
    </xf>
    <xf numFmtId="0" fontId="14" fillId="0" borderId="0" xfId="0" applyFont="1" applyAlignment="1">
      <alignment horizontal="center" vertical="justify" wrapText="1"/>
    </xf>
    <xf numFmtId="0" fontId="0" fillId="0" borderId="0" xfId="0" applyAlignment="1">
      <alignment wrapText="1"/>
    </xf>
    <xf numFmtId="0" fontId="8" fillId="0" borderId="3" xfId="0" applyFont="1" applyBorder="1" applyAlignment="1">
      <alignment horizontal="center" wrapText="1"/>
    </xf>
    <xf numFmtId="0" fontId="0" fillId="0" borderId="3" xfId="0" applyBorder="1" applyAlignment="1"/>
    <xf numFmtId="2" fontId="13" fillId="0" borderId="0" xfId="0" applyNumberFormat="1" applyFont="1" applyAlignment="1">
      <alignment horizontal="center" vertical="justify"/>
    </xf>
    <xf numFmtId="2" fontId="14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workbookViewId="0">
      <selection activeCell="A4" sqref="A4"/>
    </sheetView>
  </sheetViews>
  <sheetFormatPr defaultRowHeight="12.75"/>
  <cols>
    <col min="1" max="1" width="6.28515625" customWidth="1"/>
    <col min="2" max="2" width="56.28515625" customWidth="1"/>
    <col min="3" max="3" width="19.28515625" customWidth="1"/>
  </cols>
  <sheetData>
    <row r="1" spans="1:5" ht="15.75">
      <c r="A1" s="21"/>
      <c r="B1" s="81" t="s">
        <v>99</v>
      </c>
      <c r="C1" s="80"/>
    </row>
    <row r="2" spans="1:5" ht="15.75">
      <c r="A2" s="22" t="s">
        <v>30</v>
      </c>
      <c r="B2" s="82" t="s">
        <v>27</v>
      </c>
      <c r="C2" s="80"/>
    </row>
    <row r="3" spans="1:5" ht="15.75">
      <c r="A3" s="80" t="s">
        <v>104</v>
      </c>
      <c r="B3" s="80"/>
      <c r="C3" s="80"/>
      <c r="D3" s="9"/>
      <c r="E3" s="9"/>
    </row>
    <row r="4" spans="1:5">
      <c r="C4" s="4" t="s">
        <v>64</v>
      </c>
    </row>
    <row r="5" spans="1:5" s="39" customFormat="1">
      <c r="C5" s="4"/>
    </row>
    <row r="6" spans="1:5" ht="15.75">
      <c r="A6" s="21"/>
      <c r="B6" s="81" t="s">
        <v>49</v>
      </c>
      <c r="C6" s="80"/>
    </row>
    <row r="7" spans="1:5" ht="15.75">
      <c r="A7" s="22" t="s">
        <v>30</v>
      </c>
      <c r="B7" s="82" t="s">
        <v>27</v>
      </c>
      <c r="C7" s="80"/>
    </row>
    <row r="8" spans="1:5" ht="15.75">
      <c r="A8" s="80" t="s">
        <v>48</v>
      </c>
      <c r="B8" s="80"/>
      <c r="C8" s="80"/>
      <c r="D8" s="9"/>
      <c r="E8" s="9"/>
    </row>
    <row r="9" spans="1:5">
      <c r="A9" s="5"/>
      <c r="B9" s="6"/>
      <c r="C9" s="4" t="s">
        <v>29</v>
      </c>
    </row>
    <row r="10" spans="1:5" ht="156.75" customHeight="1">
      <c r="A10" s="78" t="s">
        <v>47</v>
      </c>
      <c r="B10" s="79"/>
      <c r="C10" s="79"/>
    </row>
    <row r="11" spans="1:5">
      <c r="A11" s="5"/>
      <c r="B11" s="5"/>
      <c r="C11" s="7" t="s">
        <v>33</v>
      </c>
    </row>
    <row r="12" spans="1:5" ht="23.25" customHeight="1">
      <c r="A12" s="25" t="s">
        <v>25</v>
      </c>
      <c r="B12" s="28" t="s">
        <v>37</v>
      </c>
      <c r="C12" s="27" t="s">
        <v>46</v>
      </c>
    </row>
    <row r="13" spans="1:5" ht="18.75">
      <c r="A13" s="12" t="s">
        <v>22</v>
      </c>
      <c r="B13" s="23" t="s">
        <v>21</v>
      </c>
      <c r="C13" s="30">
        <v>117644</v>
      </c>
    </row>
    <row r="14" spans="1:5" ht="18.75">
      <c r="A14" s="12" t="s">
        <v>23</v>
      </c>
      <c r="B14" s="23" t="s">
        <v>24</v>
      </c>
      <c r="C14" s="31">
        <f>SUM(C15:C36)</f>
        <v>123536.1</v>
      </c>
    </row>
    <row r="15" spans="1:5" ht="18.75">
      <c r="A15" s="14">
        <v>1</v>
      </c>
      <c r="B15" s="18" t="s">
        <v>1</v>
      </c>
      <c r="C15" s="32">
        <v>4297</v>
      </c>
    </row>
    <row r="16" spans="1:5" ht="18.75">
      <c r="A16" s="14">
        <v>2</v>
      </c>
      <c r="B16" s="18" t="s">
        <v>2</v>
      </c>
      <c r="C16" s="32">
        <v>10909.2</v>
      </c>
    </row>
    <row r="17" spans="1:4" ht="18.75">
      <c r="A17" s="14">
        <v>3</v>
      </c>
      <c r="B17" s="18" t="s">
        <v>3</v>
      </c>
      <c r="C17" s="32">
        <f>3942+400</f>
        <v>4342</v>
      </c>
    </row>
    <row r="18" spans="1:4" ht="18.75">
      <c r="A18" s="14">
        <v>4</v>
      </c>
      <c r="B18" s="18" t="s">
        <v>28</v>
      </c>
      <c r="C18" s="32">
        <v>1970</v>
      </c>
    </row>
    <row r="19" spans="1:4" ht="18.75">
      <c r="A19" s="14">
        <v>5</v>
      </c>
      <c r="B19" s="18" t="s">
        <v>4</v>
      </c>
      <c r="C19" s="32">
        <v>8950.2999999999993</v>
      </c>
    </row>
    <row r="20" spans="1:4" ht="18.75">
      <c r="A20" s="14">
        <v>6</v>
      </c>
      <c r="B20" s="18" t="s">
        <v>5</v>
      </c>
      <c r="C20" s="32">
        <v>7001.6</v>
      </c>
    </row>
    <row r="21" spans="1:4" ht="18.75">
      <c r="A21" s="14">
        <v>7</v>
      </c>
      <c r="B21" s="18" t="s">
        <v>6</v>
      </c>
      <c r="C21" s="32">
        <v>5339</v>
      </c>
    </row>
    <row r="22" spans="1:4" ht="18.75">
      <c r="A22" s="14">
        <v>8</v>
      </c>
      <c r="B22" s="18" t="s">
        <v>7</v>
      </c>
      <c r="C22" s="32">
        <v>3510</v>
      </c>
    </row>
    <row r="23" spans="1:4" ht="18.75">
      <c r="A23" s="14">
        <v>9</v>
      </c>
      <c r="B23" s="18" t="s">
        <v>8</v>
      </c>
      <c r="C23" s="32">
        <v>2863</v>
      </c>
    </row>
    <row r="24" spans="1:4" ht="18.75">
      <c r="A24" s="14">
        <v>10</v>
      </c>
      <c r="B24" s="18" t="s">
        <v>9</v>
      </c>
      <c r="C24" s="32">
        <v>6773</v>
      </c>
    </row>
    <row r="25" spans="1:4" ht="18.75">
      <c r="A25" s="14">
        <v>11</v>
      </c>
      <c r="B25" s="18" t="s">
        <v>10</v>
      </c>
      <c r="C25" s="32">
        <v>3754</v>
      </c>
    </row>
    <row r="26" spans="1:4" ht="18.75">
      <c r="A26" s="14">
        <v>12</v>
      </c>
      <c r="B26" s="18" t="s">
        <v>11</v>
      </c>
      <c r="C26" s="32">
        <v>7489</v>
      </c>
    </row>
    <row r="27" spans="1:4" ht="18.75">
      <c r="A27" s="14">
        <v>13</v>
      </c>
      <c r="B27" s="18" t="s">
        <v>12</v>
      </c>
      <c r="C27" s="32">
        <v>3611</v>
      </c>
    </row>
    <row r="28" spans="1:4" ht="18.75">
      <c r="A28" s="14">
        <v>14</v>
      </c>
      <c r="B28" s="18" t="s">
        <v>13</v>
      </c>
      <c r="C28" s="32">
        <v>6259</v>
      </c>
    </row>
    <row r="29" spans="1:4" ht="18.75">
      <c r="A29" s="14">
        <v>15</v>
      </c>
      <c r="B29" s="18" t="s">
        <v>14</v>
      </c>
      <c r="C29" s="32">
        <v>2698</v>
      </c>
    </row>
    <row r="30" spans="1:4" ht="18.75">
      <c r="A30" s="14">
        <v>16</v>
      </c>
      <c r="B30" s="18" t="s">
        <v>15</v>
      </c>
      <c r="C30" s="32">
        <v>3277</v>
      </c>
      <c r="D30" t="s">
        <v>45</v>
      </c>
    </row>
    <row r="31" spans="1:4" ht="18.75">
      <c r="A31" s="14">
        <v>17</v>
      </c>
      <c r="B31" s="18" t="s">
        <v>16</v>
      </c>
      <c r="C31" s="32">
        <v>3103</v>
      </c>
    </row>
    <row r="32" spans="1:4" ht="18.75">
      <c r="A32" s="14">
        <v>18</v>
      </c>
      <c r="B32" s="18" t="s">
        <v>17</v>
      </c>
      <c r="C32" s="32">
        <v>10125</v>
      </c>
    </row>
    <row r="33" spans="1:3" ht="18.75">
      <c r="A33" s="14">
        <v>19</v>
      </c>
      <c r="B33" s="18" t="s">
        <v>18</v>
      </c>
      <c r="C33" s="32">
        <v>14420</v>
      </c>
    </row>
    <row r="34" spans="1:3" ht="18.75">
      <c r="A34" s="14">
        <v>20</v>
      </c>
      <c r="B34" s="18" t="s">
        <v>26</v>
      </c>
      <c r="C34" s="32">
        <v>3131</v>
      </c>
    </row>
    <row r="35" spans="1:3" ht="18.75">
      <c r="A35" s="14">
        <v>21</v>
      </c>
      <c r="B35" s="18" t="s">
        <v>19</v>
      </c>
      <c r="C35" s="32">
        <v>3580</v>
      </c>
    </row>
    <row r="36" spans="1:3" ht="18.75">
      <c r="A36" s="14">
        <v>22</v>
      </c>
      <c r="B36" s="18" t="s">
        <v>20</v>
      </c>
      <c r="C36" s="32">
        <v>6134</v>
      </c>
    </row>
    <row r="37" spans="1:3" ht="18.75">
      <c r="A37" s="14"/>
      <c r="B37" s="19" t="s">
        <v>0</v>
      </c>
      <c r="C37" s="29">
        <f>SUM(C15:C36)+C13</f>
        <v>241180.1</v>
      </c>
    </row>
    <row r="38" spans="1:3">
      <c r="A38" s="3"/>
    </row>
    <row r="39" spans="1:3">
      <c r="A39" s="3"/>
    </row>
    <row r="40" spans="1:3">
      <c r="A40" s="3"/>
    </row>
    <row r="41" spans="1:3">
      <c r="A41" s="3"/>
    </row>
  </sheetData>
  <mergeCells count="7">
    <mergeCell ref="A10:C10"/>
    <mergeCell ref="A8:C8"/>
    <mergeCell ref="B6:C6"/>
    <mergeCell ref="B7:C7"/>
    <mergeCell ref="B1:C1"/>
    <mergeCell ref="B2:C2"/>
    <mergeCell ref="A3:C3"/>
  </mergeCells>
  <phoneticPr fontId="3" type="noConversion"/>
  <pageMargins left="1.1811023622047245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A4" sqref="A4"/>
    </sheetView>
  </sheetViews>
  <sheetFormatPr defaultRowHeight="12.75"/>
  <cols>
    <col min="1" max="1" width="5.5703125" customWidth="1"/>
    <col min="2" max="2" width="46.140625" customWidth="1"/>
    <col min="3" max="3" width="13.7109375" customWidth="1"/>
    <col min="4" max="4" width="11.5703125" customWidth="1"/>
    <col min="5" max="5" width="12.85546875" customWidth="1"/>
  </cols>
  <sheetData>
    <row r="1" spans="1:5" s="39" customFormat="1" ht="12.75" customHeight="1">
      <c r="A1" s="21"/>
      <c r="B1" s="81" t="s">
        <v>100</v>
      </c>
      <c r="C1" s="81"/>
    </row>
    <row r="2" spans="1:5" s="39" customFormat="1" ht="15.75">
      <c r="A2" s="22" t="s">
        <v>30</v>
      </c>
      <c r="B2" s="82" t="s">
        <v>27</v>
      </c>
      <c r="C2" s="82"/>
      <c r="D2" s="83"/>
    </row>
    <row r="3" spans="1:5" s="39" customFormat="1" ht="15.75">
      <c r="A3" s="80" t="s">
        <v>105</v>
      </c>
      <c r="B3" s="80"/>
      <c r="C3" s="80"/>
      <c r="D3" s="84"/>
      <c r="E3" s="84"/>
    </row>
    <row r="4" spans="1:5" s="39" customFormat="1">
      <c r="C4" s="4"/>
      <c r="E4" s="10" t="s">
        <v>65</v>
      </c>
    </row>
    <row r="5" spans="1:5" ht="15">
      <c r="A5" s="50"/>
      <c r="B5" s="50"/>
      <c r="C5" s="50"/>
      <c r="D5" s="50"/>
      <c r="E5" s="50"/>
    </row>
    <row r="6" spans="1:5" ht="15.75">
      <c r="A6" s="52"/>
      <c r="B6" s="53" t="s">
        <v>66</v>
      </c>
      <c r="C6" s="51"/>
      <c r="D6" s="51"/>
      <c r="E6" s="51"/>
    </row>
    <row r="7" spans="1:5" s="5" customFormat="1" ht="15.75">
      <c r="A7" s="22" t="s">
        <v>35</v>
      </c>
      <c r="B7" s="54"/>
      <c r="C7" s="54"/>
      <c r="D7" s="54"/>
      <c r="E7" s="54"/>
    </row>
    <row r="8" spans="1:5" s="5" customFormat="1" ht="15.75">
      <c r="A8" s="22" t="s">
        <v>50</v>
      </c>
      <c r="B8" s="54"/>
      <c r="C8" s="54"/>
      <c r="D8" s="54"/>
      <c r="E8" s="54"/>
    </row>
    <row r="9" spans="1:5">
      <c r="B9" s="6"/>
      <c r="C9" s="4"/>
      <c r="D9" s="4"/>
      <c r="E9" s="4"/>
    </row>
    <row r="10" spans="1:5" s="59" customFormat="1">
      <c r="A10" s="59" t="s">
        <v>32</v>
      </c>
      <c r="B10" s="6" t="s">
        <v>32</v>
      </c>
      <c r="C10" s="4"/>
      <c r="D10" s="4" t="s">
        <v>73</v>
      </c>
      <c r="E10" s="5"/>
    </row>
    <row r="11" spans="1:5" s="59" customFormat="1" ht="12" customHeight="1">
      <c r="C11" s="1"/>
      <c r="D11" s="1"/>
      <c r="E11" s="1"/>
    </row>
    <row r="12" spans="1:5" s="59" customFormat="1" ht="121.5" customHeight="1">
      <c r="A12" s="85" t="s">
        <v>74</v>
      </c>
      <c r="B12" s="86"/>
      <c r="C12" s="86"/>
      <c r="D12" s="87"/>
      <c r="E12" s="87"/>
    </row>
    <row r="13" spans="1:5" s="59" customFormat="1">
      <c r="C13" s="8"/>
      <c r="D13" s="8" t="s">
        <v>31</v>
      </c>
      <c r="E13" s="8" t="s">
        <v>36</v>
      </c>
    </row>
    <row r="14" spans="1:5" s="59" customFormat="1" ht="31.5">
      <c r="A14" s="12" t="s">
        <v>25</v>
      </c>
      <c r="B14" s="15" t="s">
        <v>37</v>
      </c>
      <c r="C14" s="13" t="s">
        <v>41</v>
      </c>
      <c r="D14" s="13" t="s">
        <v>51</v>
      </c>
      <c r="E14" s="13" t="s">
        <v>52</v>
      </c>
    </row>
    <row r="15" spans="1:5" s="59" customFormat="1" ht="18.75">
      <c r="A15" s="16">
        <v>1</v>
      </c>
      <c r="B15" s="34" t="s">
        <v>3</v>
      </c>
      <c r="C15" s="60">
        <v>0</v>
      </c>
      <c r="D15" s="60">
        <v>6017.8</v>
      </c>
      <c r="E15" s="60">
        <v>0</v>
      </c>
    </row>
    <row r="16" spans="1:5" s="59" customFormat="1" ht="18.75">
      <c r="A16" s="16">
        <v>2</v>
      </c>
      <c r="B16" s="34" t="s">
        <v>28</v>
      </c>
      <c r="C16" s="60">
        <v>0</v>
      </c>
      <c r="D16" s="60">
        <v>3197.4</v>
      </c>
      <c r="E16" s="60">
        <v>0</v>
      </c>
    </row>
    <row r="17" spans="1:5" s="59" customFormat="1" ht="18.75">
      <c r="A17" s="16">
        <v>3</v>
      </c>
      <c r="B17" s="34" t="s">
        <v>4</v>
      </c>
      <c r="C17" s="60">
        <v>2005.6</v>
      </c>
      <c r="D17" s="60">
        <v>0</v>
      </c>
      <c r="E17" s="60">
        <v>0</v>
      </c>
    </row>
    <row r="18" spans="1:5" s="59" customFormat="1" ht="18.75">
      <c r="A18" s="16">
        <v>4</v>
      </c>
      <c r="B18" s="34" t="s">
        <v>14</v>
      </c>
      <c r="C18" s="60">
        <v>0</v>
      </c>
      <c r="D18" s="60">
        <v>4292</v>
      </c>
      <c r="E18" s="60">
        <v>0</v>
      </c>
    </row>
    <row r="19" spans="1:5" s="59" customFormat="1" ht="18.75">
      <c r="A19" s="14"/>
      <c r="B19" s="17" t="s">
        <v>0</v>
      </c>
      <c r="C19" s="29">
        <f>SUM(C15:C18)</f>
        <v>2005.6</v>
      </c>
      <c r="D19" s="29">
        <f>SUM(D15:D18)</f>
        <v>13507.2</v>
      </c>
      <c r="E19" s="29">
        <f>SUM(E15:E18)</f>
        <v>0</v>
      </c>
    </row>
  </sheetData>
  <mergeCells count="4">
    <mergeCell ref="B1:C1"/>
    <mergeCell ref="B2:D2"/>
    <mergeCell ref="A3:E3"/>
    <mergeCell ref="A12:E12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A4" sqref="A4"/>
    </sheetView>
  </sheetViews>
  <sheetFormatPr defaultRowHeight="12.75"/>
  <cols>
    <col min="1" max="1" width="6.42578125" customWidth="1"/>
    <col min="2" max="2" width="45.42578125" customWidth="1"/>
    <col min="3" max="3" width="13.42578125" customWidth="1"/>
    <col min="4" max="4" width="11" customWidth="1"/>
    <col min="5" max="5" width="12.42578125" customWidth="1"/>
    <col min="257" max="257" width="5.42578125" customWidth="1"/>
    <col min="258" max="258" width="45.42578125" customWidth="1"/>
    <col min="259" max="259" width="13.42578125" customWidth="1"/>
    <col min="260" max="260" width="11" customWidth="1"/>
    <col min="261" max="261" width="12.42578125" customWidth="1"/>
    <col min="513" max="513" width="5.42578125" customWidth="1"/>
    <col min="514" max="514" width="45.42578125" customWidth="1"/>
    <col min="515" max="515" width="13.42578125" customWidth="1"/>
    <col min="516" max="516" width="11" customWidth="1"/>
    <col min="517" max="517" width="12.42578125" customWidth="1"/>
    <col min="769" max="769" width="5.42578125" customWidth="1"/>
    <col min="770" max="770" width="45.42578125" customWidth="1"/>
    <col min="771" max="771" width="13.42578125" customWidth="1"/>
    <col min="772" max="772" width="11" customWidth="1"/>
    <col min="773" max="773" width="12.42578125" customWidth="1"/>
    <col min="1025" max="1025" width="5.42578125" customWidth="1"/>
    <col min="1026" max="1026" width="45.42578125" customWidth="1"/>
    <col min="1027" max="1027" width="13.42578125" customWidth="1"/>
    <col min="1028" max="1028" width="11" customWidth="1"/>
    <col min="1029" max="1029" width="12.42578125" customWidth="1"/>
    <col min="1281" max="1281" width="5.42578125" customWidth="1"/>
    <col min="1282" max="1282" width="45.42578125" customWidth="1"/>
    <col min="1283" max="1283" width="13.42578125" customWidth="1"/>
    <col min="1284" max="1284" width="11" customWidth="1"/>
    <col min="1285" max="1285" width="12.42578125" customWidth="1"/>
    <col min="1537" max="1537" width="5.42578125" customWidth="1"/>
    <col min="1538" max="1538" width="45.42578125" customWidth="1"/>
    <col min="1539" max="1539" width="13.42578125" customWidth="1"/>
    <col min="1540" max="1540" width="11" customWidth="1"/>
    <col min="1541" max="1541" width="12.42578125" customWidth="1"/>
    <col min="1793" max="1793" width="5.42578125" customWidth="1"/>
    <col min="1794" max="1794" width="45.42578125" customWidth="1"/>
    <col min="1795" max="1795" width="13.42578125" customWidth="1"/>
    <col min="1796" max="1796" width="11" customWidth="1"/>
    <col min="1797" max="1797" width="12.42578125" customWidth="1"/>
    <col min="2049" max="2049" width="5.42578125" customWidth="1"/>
    <col min="2050" max="2050" width="45.42578125" customWidth="1"/>
    <col min="2051" max="2051" width="13.42578125" customWidth="1"/>
    <col min="2052" max="2052" width="11" customWidth="1"/>
    <col min="2053" max="2053" width="12.42578125" customWidth="1"/>
    <col min="2305" max="2305" width="5.42578125" customWidth="1"/>
    <col min="2306" max="2306" width="45.42578125" customWidth="1"/>
    <col min="2307" max="2307" width="13.42578125" customWidth="1"/>
    <col min="2308" max="2308" width="11" customWidth="1"/>
    <col min="2309" max="2309" width="12.42578125" customWidth="1"/>
    <col min="2561" max="2561" width="5.42578125" customWidth="1"/>
    <col min="2562" max="2562" width="45.42578125" customWidth="1"/>
    <col min="2563" max="2563" width="13.42578125" customWidth="1"/>
    <col min="2564" max="2564" width="11" customWidth="1"/>
    <col min="2565" max="2565" width="12.42578125" customWidth="1"/>
    <col min="2817" max="2817" width="5.42578125" customWidth="1"/>
    <col min="2818" max="2818" width="45.42578125" customWidth="1"/>
    <col min="2819" max="2819" width="13.42578125" customWidth="1"/>
    <col min="2820" max="2820" width="11" customWidth="1"/>
    <col min="2821" max="2821" width="12.42578125" customWidth="1"/>
    <col min="3073" max="3073" width="5.42578125" customWidth="1"/>
    <col min="3074" max="3074" width="45.42578125" customWidth="1"/>
    <col min="3075" max="3075" width="13.42578125" customWidth="1"/>
    <col min="3076" max="3076" width="11" customWidth="1"/>
    <col min="3077" max="3077" width="12.42578125" customWidth="1"/>
    <col min="3329" max="3329" width="5.42578125" customWidth="1"/>
    <col min="3330" max="3330" width="45.42578125" customWidth="1"/>
    <col min="3331" max="3331" width="13.42578125" customWidth="1"/>
    <col min="3332" max="3332" width="11" customWidth="1"/>
    <col min="3333" max="3333" width="12.42578125" customWidth="1"/>
    <col min="3585" max="3585" width="5.42578125" customWidth="1"/>
    <col min="3586" max="3586" width="45.42578125" customWidth="1"/>
    <col min="3587" max="3587" width="13.42578125" customWidth="1"/>
    <col min="3588" max="3588" width="11" customWidth="1"/>
    <col min="3589" max="3589" width="12.42578125" customWidth="1"/>
    <col min="3841" max="3841" width="5.42578125" customWidth="1"/>
    <col min="3842" max="3842" width="45.42578125" customWidth="1"/>
    <col min="3843" max="3843" width="13.42578125" customWidth="1"/>
    <col min="3844" max="3844" width="11" customWidth="1"/>
    <col min="3845" max="3845" width="12.42578125" customWidth="1"/>
    <col min="4097" max="4097" width="5.42578125" customWidth="1"/>
    <col min="4098" max="4098" width="45.42578125" customWidth="1"/>
    <col min="4099" max="4099" width="13.42578125" customWidth="1"/>
    <col min="4100" max="4100" width="11" customWidth="1"/>
    <col min="4101" max="4101" width="12.42578125" customWidth="1"/>
    <col min="4353" max="4353" width="5.42578125" customWidth="1"/>
    <col min="4354" max="4354" width="45.42578125" customWidth="1"/>
    <col min="4355" max="4355" width="13.42578125" customWidth="1"/>
    <col min="4356" max="4356" width="11" customWidth="1"/>
    <col min="4357" max="4357" width="12.42578125" customWidth="1"/>
    <col min="4609" max="4609" width="5.42578125" customWidth="1"/>
    <col min="4610" max="4610" width="45.42578125" customWidth="1"/>
    <col min="4611" max="4611" width="13.42578125" customWidth="1"/>
    <col min="4612" max="4612" width="11" customWidth="1"/>
    <col min="4613" max="4613" width="12.42578125" customWidth="1"/>
    <col min="4865" max="4865" width="5.42578125" customWidth="1"/>
    <col min="4866" max="4866" width="45.42578125" customWidth="1"/>
    <col min="4867" max="4867" width="13.42578125" customWidth="1"/>
    <col min="4868" max="4868" width="11" customWidth="1"/>
    <col min="4869" max="4869" width="12.42578125" customWidth="1"/>
    <col min="5121" max="5121" width="5.42578125" customWidth="1"/>
    <col min="5122" max="5122" width="45.42578125" customWidth="1"/>
    <col min="5123" max="5123" width="13.42578125" customWidth="1"/>
    <col min="5124" max="5124" width="11" customWidth="1"/>
    <col min="5125" max="5125" width="12.42578125" customWidth="1"/>
    <col min="5377" max="5377" width="5.42578125" customWidth="1"/>
    <col min="5378" max="5378" width="45.42578125" customWidth="1"/>
    <col min="5379" max="5379" width="13.42578125" customWidth="1"/>
    <col min="5380" max="5380" width="11" customWidth="1"/>
    <col min="5381" max="5381" width="12.42578125" customWidth="1"/>
    <col min="5633" max="5633" width="5.42578125" customWidth="1"/>
    <col min="5634" max="5634" width="45.42578125" customWidth="1"/>
    <col min="5635" max="5635" width="13.42578125" customWidth="1"/>
    <col min="5636" max="5636" width="11" customWidth="1"/>
    <col min="5637" max="5637" width="12.42578125" customWidth="1"/>
    <col min="5889" max="5889" width="5.42578125" customWidth="1"/>
    <col min="5890" max="5890" width="45.42578125" customWidth="1"/>
    <col min="5891" max="5891" width="13.42578125" customWidth="1"/>
    <col min="5892" max="5892" width="11" customWidth="1"/>
    <col min="5893" max="5893" width="12.42578125" customWidth="1"/>
    <col min="6145" max="6145" width="5.42578125" customWidth="1"/>
    <col min="6146" max="6146" width="45.42578125" customWidth="1"/>
    <col min="6147" max="6147" width="13.42578125" customWidth="1"/>
    <col min="6148" max="6148" width="11" customWidth="1"/>
    <col min="6149" max="6149" width="12.42578125" customWidth="1"/>
    <col min="6401" max="6401" width="5.42578125" customWidth="1"/>
    <col min="6402" max="6402" width="45.42578125" customWidth="1"/>
    <col min="6403" max="6403" width="13.42578125" customWidth="1"/>
    <col min="6404" max="6404" width="11" customWidth="1"/>
    <col min="6405" max="6405" width="12.42578125" customWidth="1"/>
    <col min="6657" max="6657" width="5.42578125" customWidth="1"/>
    <col min="6658" max="6658" width="45.42578125" customWidth="1"/>
    <col min="6659" max="6659" width="13.42578125" customWidth="1"/>
    <col min="6660" max="6660" width="11" customWidth="1"/>
    <col min="6661" max="6661" width="12.42578125" customWidth="1"/>
    <col min="6913" max="6913" width="5.42578125" customWidth="1"/>
    <col min="6914" max="6914" width="45.42578125" customWidth="1"/>
    <col min="6915" max="6915" width="13.42578125" customWidth="1"/>
    <col min="6916" max="6916" width="11" customWidth="1"/>
    <col min="6917" max="6917" width="12.42578125" customWidth="1"/>
    <col min="7169" max="7169" width="5.42578125" customWidth="1"/>
    <col min="7170" max="7170" width="45.42578125" customWidth="1"/>
    <col min="7171" max="7171" width="13.42578125" customWidth="1"/>
    <col min="7172" max="7172" width="11" customWidth="1"/>
    <col min="7173" max="7173" width="12.42578125" customWidth="1"/>
    <col min="7425" max="7425" width="5.42578125" customWidth="1"/>
    <col min="7426" max="7426" width="45.42578125" customWidth="1"/>
    <col min="7427" max="7427" width="13.42578125" customWidth="1"/>
    <col min="7428" max="7428" width="11" customWidth="1"/>
    <col min="7429" max="7429" width="12.42578125" customWidth="1"/>
    <col min="7681" max="7681" width="5.42578125" customWidth="1"/>
    <col min="7682" max="7682" width="45.42578125" customWidth="1"/>
    <col min="7683" max="7683" width="13.42578125" customWidth="1"/>
    <col min="7684" max="7684" width="11" customWidth="1"/>
    <col min="7685" max="7685" width="12.42578125" customWidth="1"/>
    <col min="7937" max="7937" width="5.42578125" customWidth="1"/>
    <col min="7938" max="7938" width="45.42578125" customWidth="1"/>
    <col min="7939" max="7939" width="13.42578125" customWidth="1"/>
    <col min="7940" max="7940" width="11" customWidth="1"/>
    <col min="7941" max="7941" width="12.42578125" customWidth="1"/>
    <col min="8193" max="8193" width="5.42578125" customWidth="1"/>
    <col min="8194" max="8194" width="45.42578125" customWidth="1"/>
    <col min="8195" max="8195" width="13.42578125" customWidth="1"/>
    <col min="8196" max="8196" width="11" customWidth="1"/>
    <col min="8197" max="8197" width="12.42578125" customWidth="1"/>
    <col min="8449" max="8449" width="5.42578125" customWidth="1"/>
    <col min="8450" max="8450" width="45.42578125" customWidth="1"/>
    <col min="8451" max="8451" width="13.42578125" customWidth="1"/>
    <col min="8452" max="8452" width="11" customWidth="1"/>
    <col min="8453" max="8453" width="12.42578125" customWidth="1"/>
    <col min="8705" max="8705" width="5.42578125" customWidth="1"/>
    <col min="8706" max="8706" width="45.42578125" customWidth="1"/>
    <col min="8707" max="8707" width="13.42578125" customWidth="1"/>
    <col min="8708" max="8708" width="11" customWidth="1"/>
    <col min="8709" max="8709" width="12.42578125" customWidth="1"/>
    <col min="8961" max="8961" width="5.42578125" customWidth="1"/>
    <col min="8962" max="8962" width="45.42578125" customWidth="1"/>
    <col min="8963" max="8963" width="13.42578125" customWidth="1"/>
    <col min="8964" max="8964" width="11" customWidth="1"/>
    <col min="8965" max="8965" width="12.42578125" customWidth="1"/>
    <col min="9217" max="9217" width="5.42578125" customWidth="1"/>
    <col min="9218" max="9218" width="45.42578125" customWidth="1"/>
    <col min="9219" max="9219" width="13.42578125" customWidth="1"/>
    <col min="9220" max="9220" width="11" customWidth="1"/>
    <col min="9221" max="9221" width="12.42578125" customWidth="1"/>
    <col min="9473" max="9473" width="5.42578125" customWidth="1"/>
    <col min="9474" max="9474" width="45.42578125" customWidth="1"/>
    <col min="9475" max="9475" width="13.42578125" customWidth="1"/>
    <col min="9476" max="9476" width="11" customWidth="1"/>
    <col min="9477" max="9477" width="12.42578125" customWidth="1"/>
    <col min="9729" max="9729" width="5.42578125" customWidth="1"/>
    <col min="9730" max="9730" width="45.42578125" customWidth="1"/>
    <col min="9731" max="9731" width="13.42578125" customWidth="1"/>
    <col min="9732" max="9732" width="11" customWidth="1"/>
    <col min="9733" max="9733" width="12.42578125" customWidth="1"/>
    <col min="9985" max="9985" width="5.42578125" customWidth="1"/>
    <col min="9986" max="9986" width="45.42578125" customWidth="1"/>
    <col min="9987" max="9987" width="13.42578125" customWidth="1"/>
    <col min="9988" max="9988" width="11" customWidth="1"/>
    <col min="9989" max="9989" width="12.42578125" customWidth="1"/>
    <col min="10241" max="10241" width="5.42578125" customWidth="1"/>
    <col min="10242" max="10242" width="45.42578125" customWidth="1"/>
    <col min="10243" max="10243" width="13.42578125" customWidth="1"/>
    <col min="10244" max="10244" width="11" customWidth="1"/>
    <col min="10245" max="10245" width="12.42578125" customWidth="1"/>
    <col min="10497" max="10497" width="5.42578125" customWidth="1"/>
    <col min="10498" max="10498" width="45.42578125" customWidth="1"/>
    <col min="10499" max="10499" width="13.42578125" customWidth="1"/>
    <col min="10500" max="10500" width="11" customWidth="1"/>
    <col min="10501" max="10501" width="12.42578125" customWidth="1"/>
    <col min="10753" max="10753" width="5.42578125" customWidth="1"/>
    <col min="10754" max="10754" width="45.42578125" customWidth="1"/>
    <col min="10755" max="10755" width="13.42578125" customWidth="1"/>
    <col min="10756" max="10756" width="11" customWidth="1"/>
    <col min="10757" max="10757" width="12.42578125" customWidth="1"/>
    <col min="11009" max="11009" width="5.42578125" customWidth="1"/>
    <col min="11010" max="11010" width="45.42578125" customWidth="1"/>
    <col min="11011" max="11011" width="13.42578125" customWidth="1"/>
    <col min="11012" max="11012" width="11" customWidth="1"/>
    <col min="11013" max="11013" width="12.42578125" customWidth="1"/>
    <col min="11265" max="11265" width="5.42578125" customWidth="1"/>
    <col min="11266" max="11266" width="45.42578125" customWidth="1"/>
    <col min="11267" max="11267" width="13.42578125" customWidth="1"/>
    <col min="11268" max="11268" width="11" customWidth="1"/>
    <col min="11269" max="11269" width="12.42578125" customWidth="1"/>
    <col min="11521" max="11521" width="5.42578125" customWidth="1"/>
    <col min="11522" max="11522" width="45.42578125" customWidth="1"/>
    <col min="11523" max="11523" width="13.42578125" customWidth="1"/>
    <col min="11524" max="11524" width="11" customWidth="1"/>
    <col min="11525" max="11525" width="12.42578125" customWidth="1"/>
    <col min="11777" max="11777" width="5.42578125" customWidth="1"/>
    <col min="11778" max="11778" width="45.42578125" customWidth="1"/>
    <col min="11779" max="11779" width="13.42578125" customWidth="1"/>
    <col min="11780" max="11780" width="11" customWidth="1"/>
    <col min="11781" max="11781" width="12.42578125" customWidth="1"/>
    <col min="12033" max="12033" width="5.42578125" customWidth="1"/>
    <col min="12034" max="12034" width="45.42578125" customWidth="1"/>
    <col min="12035" max="12035" width="13.42578125" customWidth="1"/>
    <col min="12036" max="12036" width="11" customWidth="1"/>
    <col min="12037" max="12037" width="12.42578125" customWidth="1"/>
    <col min="12289" max="12289" width="5.42578125" customWidth="1"/>
    <col min="12290" max="12290" width="45.42578125" customWidth="1"/>
    <col min="12291" max="12291" width="13.42578125" customWidth="1"/>
    <col min="12292" max="12292" width="11" customWidth="1"/>
    <col min="12293" max="12293" width="12.42578125" customWidth="1"/>
    <col min="12545" max="12545" width="5.42578125" customWidth="1"/>
    <col min="12546" max="12546" width="45.42578125" customWidth="1"/>
    <col min="12547" max="12547" width="13.42578125" customWidth="1"/>
    <col min="12548" max="12548" width="11" customWidth="1"/>
    <col min="12549" max="12549" width="12.42578125" customWidth="1"/>
    <col min="12801" max="12801" width="5.42578125" customWidth="1"/>
    <col min="12802" max="12802" width="45.42578125" customWidth="1"/>
    <col min="12803" max="12803" width="13.42578125" customWidth="1"/>
    <col min="12804" max="12804" width="11" customWidth="1"/>
    <col min="12805" max="12805" width="12.42578125" customWidth="1"/>
    <col min="13057" max="13057" width="5.42578125" customWidth="1"/>
    <col min="13058" max="13058" width="45.42578125" customWidth="1"/>
    <col min="13059" max="13059" width="13.42578125" customWidth="1"/>
    <col min="13060" max="13060" width="11" customWidth="1"/>
    <col min="13061" max="13061" width="12.42578125" customWidth="1"/>
    <col min="13313" max="13313" width="5.42578125" customWidth="1"/>
    <col min="13314" max="13314" width="45.42578125" customWidth="1"/>
    <col min="13315" max="13315" width="13.42578125" customWidth="1"/>
    <col min="13316" max="13316" width="11" customWidth="1"/>
    <col min="13317" max="13317" width="12.42578125" customWidth="1"/>
    <col min="13569" max="13569" width="5.42578125" customWidth="1"/>
    <col min="13570" max="13570" width="45.42578125" customWidth="1"/>
    <col min="13571" max="13571" width="13.42578125" customWidth="1"/>
    <col min="13572" max="13572" width="11" customWidth="1"/>
    <col min="13573" max="13573" width="12.42578125" customWidth="1"/>
    <col min="13825" max="13825" width="5.42578125" customWidth="1"/>
    <col min="13826" max="13826" width="45.42578125" customWidth="1"/>
    <col min="13827" max="13827" width="13.42578125" customWidth="1"/>
    <col min="13828" max="13828" width="11" customWidth="1"/>
    <col min="13829" max="13829" width="12.42578125" customWidth="1"/>
    <col min="14081" max="14081" width="5.42578125" customWidth="1"/>
    <col min="14082" max="14082" width="45.42578125" customWidth="1"/>
    <col min="14083" max="14083" width="13.42578125" customWidth="1"/>
    <col min="14084" max="14084" width="11" customWidth="1"/>
    <col min="14085" max="14085" width="12.42578125" customWidth="1"/>
    <col min="14337" max="14337" width="5.42578125" customWidth="1"/>
    <col min="14338" max="14338" width="45.42578125" customWidth="1"/>
    <col min="14339" max="14339" width="13.42578125" customWidth="1"/>
    <col min="14340" max="14340" width="11" customWidth="1"/>
    <col min="14341" max="14341" width="12.42578125" customWidth="1"/>
    <col min="14593" max="14593" width="5.42578125" customWidth="1"/>
    <col min="14594" max="14594" width="45.42578125" customWidth="1"/>
    <col min="14595" max="14595" width="13.42578125" customWidth="1"/>
    <col min="14596" max="14596" width="11" customWidth="1"/>
    <col min="14597" max="14597" width="12.42578125" customWidth="1"/>
    <col min="14849" max="14849" width="5.42578125" customWidth="1"/>
    <col min="14850" max="14850" width="45.42578125" customWidth="1"/>
    <col min="14851" max="14851" width="13.42578125" customWidth="1"/>
    <col min="14852" max="14852" width="11" customWidth="1"/>
    <col min="14853" max="14853" width="12.42578125" customWidth="1"/>
    <col min="15105" max="15105" width="5.42578125" customWidth="1"/>
    <col min="15106" max="15106" width="45.42578125" customWidth="1"/>
    <col min="15107" max="15107" width="13.42578125" customWidth="1"/>
    <col min="15108" max="15108" width="11" customWidth="1"/>
    <col min="15109" max="15109" width="12.42578125" customWidth="1"/>
    <col min="15361" max="15361" width="5.42578125" customWidth="1"/>
    <col min="15362" max="15362" width="45.42578125" customWidth="1"/>
    <col min="15363" max="15363" width="13.42578125" customWidth="1"/>
    <col min="15364" max="15364" width="11" customWidth="1"/>
    <col min="15365" max="15365" width="12.42578125" customWidth="1"/>
    <col min="15617" max="15617" width="5.42578125" customWidth="1"/>
    <col min="15618" max="15618" width="45.42578125" customWidth="1"/>
    <col min="15619" max="15619" width="13.42578125" customWidth="1"/>
    <col min="15620" max="15620" width="11" customWidth="1"/>
    <col min="15621" max="15621" width="12.42578125" customWidth="1"/>
    <col min="15873" max="15873" width="5.42578125" customWidth="1"/>
    <col min="15874" max="15874" width="45.42578125" customWidth="1"/>
    <col min="15875" max="15875" width="13.42578125" customWidth="1"/>
    <col min="15876" max="15876" width="11" customWidth="1"/>
    <col min="15877" max="15877" width="12.42578125" customWidth="1"/>
    <col min="16129" max="16129" width="5.42578125" customWidth="1"/>
    <col min="16130" max="16130" width="45.42578125" customWidth="1"/>
    <col min="16131" max="16131" width="13.42578125" customWidth="1"/>
    <col min="16132" max="16132" width="11" customWidth="1"/>
    <col min="16133" max="16133" width="12.42578125" customWidth="1"/>
  </cols>
  <sheetData>
    <row r="1" spans="1:5" s="39" customFormat="1" ht="12.75" customHeight="1">
      <c r="A1" s="21"/>
      <c r="B1" s="81" t="s">
        <v>101</v>
      </c>
      <c r="C1" s="81"/>
    </row>
    <row r="2" spans="1:5" s="39" customFormat="1" ht="15.75">
      <c r="A2" s="22" t="s">
        <v>30</v>
      </c>
      <c r="B2" s="82" t="s">
        <v>27</v>
      </c>
      <c r="C2" s="82"/>
      <c r="D2" s="83"/>
    </row>
    <row r="3" spans="1:5" s="39" customFormat="1" ht="15.75">
      <c r="A3" s="80" t="s">
        <v>105</v>
      </c>
      <c r="B3" s="80"/>
      <c r="C3" s="80"/>
      <c r="D3" s="84"/>
      <c r="E3" s="84"/>
    </row>
    <row r="4" spans="1:5" s="39" customFormat="1">
      <c r="C4" s="4"/>
      <c r="E4" s="10" t="s">
        <v>29</v>
      </c>
    </row>
    <row r="5" spans="1:5" s="39" customFormat="1"/>
    <row r="6" spans="1:5" ht="15.75">
      <c r="A6" s="2"/>
      <c r="B6" s="53" t="s">
        <v>67</v>
      </c>
      <c r="C6" s="51"/>
      <c r="D6" s="51"/>
      <c r="E6" s="4"/>
    </row>
    <row r="7" spans="1:5" s="22" customFormat="1" ht="21.75" customHeight="1">
      <c r="A7" s="22" t="s">
        <v>35</v>
      </c>
      <c r="B7" s="54"/>
      <c r="C7" s="54"/>
      <c r="D7" s="54"/>
      <c r="E7" s="54"/>
    </row>
    <row r="8" spans="1:5" s="22" customFormat="1" ht="15.75">
      <c r="A8" s="22" t="s">
        <v>53</v>
      </c>
      <c r="B8" s="54"/>
      <c r="C8" s="54"/>
      <c r="D8" s="54"/>
      <c r="E8" s="54"/>
    </row>
    <row r="9" spans="1:5">
      <c r="B9" s="1"/>
      <c r="C9" s="36"/>
      <c r="D9" s="36"/>
      <c r="E9" s="36"/>
    </row>
    <row r="10" spans="1:5" s="59" customFormat="1">
      <c r="A10" s="59" t="s">
        <v>32</v>
      </c>
      <c r="B10" s="5"/>
      <c r="C10" s="61" t="s">
        <v>75</v>
      </c>
      <c r="D10" s="36" t="s">
        <v>76</v>
      </c>
    </row>
    <row r="11" spans="1:5" s="59" customFormat="1" ht="12" customHeight="1">
      <c r="C11" s="1"/>
    </row>
    <row r="12" spans="1:5" s="59" customFormat="1" ht="84.75" customHeight="1">
      <c r="A12" s="88" t="s">
        <v>77</v>
      </c>
      <c r="B12" s="89"/>
      <c r="C12" s="89"/>
      <c r="D12" s="90"/>
      <c r="E12" s="83"/>
    </row>
    <row r="13" spans="1:5" s="59" customFormat="1" ht="18.75">
      <c r="A13" s="57"/>
      <c r="B13" s="58"/>
      <c r="C13" s="58"/>
    </row>
    <row r="14" spans="1:5" s="59" customFormat="1" ht="12" customHeight="1">
      <c r="C14" s="33"/>
      <c r="D14" s="91" t="s">
        <v>63</v>
      </c>
      <c r="E14" s="92"/>
    </row>
    <row r="15" spans="1:5" s="59" customFormat="1" ht="26.25" customHeight="1">
      <c r="A15" s="12" t="s">
        <v>25</v>
      </c>
      <c r="B15" s="15" t="s">
        <v>37</v>
      </c>
      <c r="C15" s="13" t="s">
        <v>41</v>
      </c>
      <c r="D15" s="13" t="s">
        <v>51</v>
      </c>
      <c r="E15" s="13" t="s">
        <v>52</v>
      </c>
    </row>
    <row r="16" spans="1:5" s="59" customFormat="1" ht="22.5" customHeight="1">
      <c r="A16" s="62">
        <v>1</v>
      </c>
      <c r="B16" s="34" t="s">
        <v>21</v>
      </c>
      <c r="C16" s="63">
        <v>0</v>
      </c>
      <c r="D16" s="64">
        <v>2013</v>
      </c>
      <c r="E16" s="64">
        <v>2104</v>
      </c>
    </row>
    <row r="17" spans="1:5" s="59" customFormat="1" ht="22.5" customHeight="1">
      <c r="A17" s="62">
        <v>2</v>
      </c>
      <c r="B17" s="34" t="s">
        <v>4</v>
      </c>
      <c r="C17" s="63">
        <v>1494.7</v>
      </c>
      <c r="D17" s="64"/>
      <c r="E17" s="64"/>
    </row>
    <row r="18" spans="1:5" s="59" customFormat="1" ht="23.25" customHeight="1">
      <c r="A18" s="62">
        <v>3</v>
      </c>
      <c r="B18" s="34" t="s">
        <v>18</v>
      </c>
      <c r="C18" s="63">
        <v>1971.9</v>
      </c>
      <c r="D18" s="64"/>
      <c r="E18" s="64"/>
    </row>
    <row r="19" spans="1:5" s="59" customFormat="1" ht="18.75">
      <c r="A19" s="34"/>
      <c r="B19" s="65" t="s">
        <v>0</v>
      </c>
      <c r="C19" s="29">
        <f>SUM(C16:C18)</f>
        <v>3466.6000000000004</v>
      </c>
      <c r="D19" s="29">
        <f>SUM(D16:D16)</f>
        <v>2013</v>
      </c>
      <c r="E19" s="29">
        <f>SUM(E16:E16)</f>
        <v>2104</v>
      </c>
    </row>
  </sheetData>
  <mergeCells count="5">
    <mergeCell ref="A12:E12"/>
    <mergeCell ref="B1:C1"/>
    <mergeCell ref="B2:D2"/>
    <mergeCell ref="A3:E3"/>
    <mergeCell ref="D14:E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7"/>
  <sheetViews>
    <sheetView workbookViewId="0">
      <selection activeCell="A4" sqref="A4"/>
    </sheetView>
  </sheetViews>
  <sheetFormatPr defaultRowHeight="12.75"/>
  <cols>
    <col min="1" max="1" width="7.28515625" customWidth="1"/>
    <col min="2" max="2" width="44.28515625" customWidth="1"/>
    <col min="3" max="3" width="11.85546875" customWidth="1"/>
    <col min="4" max="4" width="11.5703125" customWidth="1"/>
    <col min="5" max="5" width="13.140625" customWidth="1"/>
  </cols>
  <sheetData>
    <row r="1" spans="1:5" s="59" customFormat="1" ht="12.75" customHeight="1">
      <c r="A1" s="21"/>
      <c r="B1" s="81" t="s">
        <v>101</v>
      </c>
      <c r="C1" s="81"/>
    </row>
    <row r="2" spans="1:5" s="59" customFormat="1" ht="15.75">
      <c r="A2" s="22" t="s">
        <v>30</v>
      </c>
      <c r="B2" s="82" t="s">
        <v>27</v>
      </c>
      <c r="C2" s="82"/>
      <c r="D2" s="83"/>
    </row>
    <row r="3" spans="1:5" s="59" customFormat="1" ht="15.75">
      <c r="A3" s="80" t="s">
        <v>106</v>
      </c>
      <c r="B3" s="80"/>
      <c r="C3" s="80"/>
      <c r="D3" s="84"/>
      <c r="E3" s="84"/>
    </row>
    <row r="4" spans="1:5" s="59" customFormat="1" ht="14.25">
      <c r="C4" s="4"/>
      <c r="E4" s="70" t="s">
        <v>68</v>
      </c>
    </row>
    <row r="6" spans="1:5" s="50" customFormat="1" ht="15.75">
      <c r="A6" s="21"/>
      <c r="B6" s="81" t="s">
        <v>78</v>
      </c>
      <c r="C6" s="81"/>
      <c r="D6" s="81"/>
      <c r="E6" s="22"/>
    </row>
    <row r="7" spans="1:5" s="50" customFormat="1" ht="15.75">
      <c r="A7" s="80" t="s">
        <v>79</v>
      </c>
      <c r="B7" s="80"/>
      <c r="C7" s="80"/>
      <c r="D7" s="80"/>
      <c r="E7" s="80"/>
    </row>
    <row r="8" spans="1:5" s="50" customFormat="1" ht="15.75">
      <c r="A8" s="80" t="s">
        <v>80</v>
      </c>
      <c r="B8" s="80"/>
      <c r="C8" s="80"/>
      <c r="D8" s="80"/>
      <c r="E8" s="80"/>
    </row>
    <row r="9" spans="1:5" s="59" customFormat="1">
      <c r="B9" s="1"/>
      <c r="C9" s="36"/>
    </row>
    <row r="10" spans="1:5" s="59" customFormat="1">
      <c r="B10" s="1"/>
      <c r="E10" s="36" t="s">
        <v>81</v>
      </c>
    </row>
    <row r="11" spans="1:5" s="59" customFormat="1">
      <c r="C11" s="1"/>
    </row>
    <row r="12" spans="1:5" s="59" customFormat="1" ht="285.75" customHeight="1">
      <c r="A12" s="85" t="s">
        <v>82</v>
      </c>
      <c r="B12" s="85"/>
      <c r="C12" s="85"/>
      <c r="D12" s="87"/>
      <c r="E12" s="87"/>
    </row>
    <row r="13" spans="1:5" s="59" customFormat="1">
      <c r="C13" s="66"/>
      <c r="D13" s="66"/>
      <c r="E13" s="67" t="s">
        <v>83</v>
      </c>
    </row>
    <row r="14" spans="1:5" s="59" customFormat="1" ht="31.5">
      <c r="A14" s="40" t="s">
        <v>25</v>
      </c>
      <c r="B14" s="41" t="s">
        <v>58</v>
      </c>
      <c r="C14" s="42" t="s">
        <v>59</v>
      </c>
      <c r="D14" s="42" t="s">
        <v>60</v>
      </c>
      <c r="E14" s="42" t="s">
        <v>61</v>
      </c>
    </row>
    <row r="15" spans="1:5" s="59" customFormat="1" ht="18.75">
      <c r="A15" s="43">
        <v>1</v>
      </c>
      <c r="B15" s="18" t="s">
        <v>1</v>
      </c>
      <c r="C15" s="68">
        <v>826.2</v>
      </c>
      <c r="D15" s="68">
        <v>1144</v>
      </c>
      <c r="E15" s="68">
        <v>1169</v>
      </c>
    </row>
    <row r="16" spans="1:5" s="59" customFormat="1" ht="18.75">
      <c r="A16" s="43">
        <v>2</v>
      </c>
      <c r="B16" s="18" t="s">
        <v>2</v>
      </c>
      <c r="C16" s="68">
        <v>2932.1</v>
      </c>
      <c r="D16" s="68">
        <v>2250</v>
      </c>
      <c r="E16" s="68">
        <v>2296</v>
      </c>
    </row>
    <row r="17" spans="1:5" s="59" customFormat="1" ht="18.75">
      <c r="A17" s="43">
        <v>3</v>
      </c>
      <c r="B17" s="18" t="s">
        <v>3</v>
      </c>
      <c r="C17" s="68">
        <v>1514</v>
      </c>
      <c r="D17" s="68">
        <v>1268</v>
      </c>
      <c r="E17" s="68">
        <v>1294</v>
      </c>
    </row>
    <row r="18" spans="1:5" s="59" customFormat="1" ht="18.75">
      <c r="A18" s="43">
        <v>4</v>
      </c>
      <c r="B18" s="18" t="s">
        <v>84</v>
      </c>
      <c r="C18" s="68">
        <v>1271.3</v>
      </c>
      <c r="D18" s="68">
        <v>979</v>
      </c>
      <c r="E18" s="68">
        <v>999</v>
      </c>
    </row>
    <row r="19" spans="1:5" s="59" customFormat="1" ht="18.75">
      <c r="A19" s="43">
        <v>5</v>
      </c>
      <c r="B19" s="18" t="s">
        <v>4</v>
      </c>
      <c r="C19" s="68">
        <v>1536.5</v>
      </c>
      <c r="D19" s="68">
        <v>1305</v>
      </c>
      <c r="E19" s="68">
        <v>1332</v>
      </c>
    </row>
    <row r="20" spans="1:5" s="59" customFormat="1" ht="18.75">
      <c r="A20" s="43">
        <v>6</v>
      </c>
      <c r="B20" s="18" t="s">
        <v>5</v>
      </c>
      <c r="C20" s="68">
        <v>1405.1</v>
      </c>
      <c r="D20" s="68">
        <v>1308</v>
      </c>
      <c r="E20" s="68">
        <v>1335</v>
      </c>
    </row>
    <row r="21" spans="1:5" s="59" customFormat="1" ht="18.75">
      <c r="A21" s="43">
        <v>7</v>
      </c>
      <c r="B21" s="18" t="s">
        <v>6</v>
      </c>
      <c r="C21" s="68">
        <v>597.4</v>
      </c>
      <c r="D21" s="68">
        <v>780</v>
      </c>
      <c r="E21" s="68">
        <v>796</v>
      </c>
    </row>
    <row r="22" spans="1:5" s="59" customFormat="1" ht="18.75">
      <c r="A22" s="43">
        <v>8</v>
      </c>
      <c r="B22" s="18" t="s">
        <v>7</v>
      </c>
      <c r="C22" s="68">
        <v>430</v>
      </c>
      <c r="D22" s="68">
        <v>442</v>
      </c>
      <c r="E22" s="68">
        <v>451</v>
      </c>
    </row>
    <row r="23" spans="1:5" s="59" customFormat="1" ht="18.75">
      <c r="A23" s="43">
        <v>9</v>
      </c>
      <c r="B23" s="18" t="s">
        <v>8</v>
      </c>
      <c r="C23" s="68">
        <v>1427.5</v>
      </c>
      <c r="D23" s="68">
        <v>1240</v>
      </c>
      <c r="E23" s="68">
        <v>1265</v>
      </c>
    </row>
    <row r="24" spans="1:5" s="59" customFormat="1" ht="18.75">
      <c r="A24" s="43">
        <v>10</v>
      </c>
      <c r="B24" s="18" t="s">
        <v>9</v>
      </c>
      <c r="C24" s="68">
        <v>1787.7</v>
      </c>
      <c r="D24" s="68">
        <v>1488</v>
      </c>
      <c r="E24" s="68">
        <v>1518</v>
      </c>
    </row>
    <row r="25" spans="1:5" s="59" customFormat="1" ht="18.75">
      <c r="A25" s="43">
        <v>11</v>
      </c>
      <c r="B25" s="18" t="s">
        <v>10</v>
      </c>
      <c r="C25" s="68">
        <v>2351.4</v>
      </c>
      <c r="D25" s="68">
        <v>1472</v>
      </c>
      <c r="E25" s="68">
        <v>1502</v>
      </c>
    </row>
    <row r="26" spans="1:5" s="59" customFormat="1" ht="18.75">
      <c r="A26" s="43">
        <v>12</v>
      </c>
      <c r="B26" s="18" t="s">
        <v>11</v>
      </c>
      <c r="C26" s="68">
        <v>1775.8</v>
      </c>
      <c r="D26" s="68">
        <v>1082</v>
      </c>
      <c r="E26" s="68">
        <v>1104</v>
      </c>
    </row>
    <row r="27" spans="1:5" s="59" customFormat="1" ht="18.75">
      <c r="A27" s="43">
        <v>13</v>
      </c>
      <c r="B27" s="18" t="s">
        <v>12</v>
      </c>
      <c r="C27" s="68">
        <v>1691.4</v>
      </c>
      <c r="D27" s="68">
        <v>1466</v>
      </c>
      <c r="E27" s="68">
        <v>1497</v>
      </c>
    </row>
    <row r="28" spans="1:5" s="59" customFormat="1" ht="18.75">
      <c r="A28" s="43">
        <v>14</v>
      </c>
      <c r="B28" s="18" t="s">
        <v>13</v>
      </c>
      <c r="C28" s="68">
        <v>1154.7</v>
      </c>
      <c r="D28" s="68">
        <v>1851</v>
      </c>
      <c r="E28" s="68">
        <v>1889</v>
      </c>
    </row>
    <row r="29" spans="1:5" s="59" customFormat="1" ht="18.75">
      <c r="A29" s="43">
        <v>15</v>
      </c>
      <c r="B29" s="18" t="s">
        <v>14</v>
      </c>
      <c r="C29" s="68">
        <v>3251.7</v>
      </c>
      <c r="D29" s="68">
        <v>1401</v>
      </c>
      <c r="E29" s="68">
        <v>1430</v>
      </c>
    </row>
    <row r="30" spans="1:5" s="59" customFormat="1" ht="18.75">
      <c r="A30" s="43">
        <v>16</v>
      </c>
      <c r="B30" s="18" t="s">
        <v>15</v>
      </c>
      <c r="C30" s="68">
        <v>1424.5</v>
      </c>
      <c r="D30" s="68">
        <v>1368</v>
      </c>
      <c r="E30" s="68">
        <v>1396</v>
      </c>
    </row>
    <row r="31" spans="1:5" s="59" customFormat="1" ht="18.75">
      <c r="A31" s="43">
        <v>17</v>
      </c>
      <c r="B31" s="18" t="s">
        <v>16</v>
      </c>
      <c r="C31" s="68">
        <v>798.4</v>
      </c>
      <c r="D31" s="68">
        <v>978</v>
      </c>
      <c r="E31" s="68">
        <v>998</v>
      </c>
    </row>
    <row r="32" spans="1:5" s="59" customFormat="1" ht="18.75">
      <c r="A32" s="43">
        <v>18</v>
      </c>
      <c r="B32" s="18" t="s">
        <v>17</v>
      </c>
      <c r="C32" s="68">
        <v>853.7</v>
      </c>
      <c r="D32" s="68">
        <v>1587</v>
      </c>
      <c r="E32" s="68">
        <v>1619</v>
      </c>
    </row>
    <row r="33" spans="1:5" s="59" customFormat="1" ht="18.75">
      <c r="A33" s="43">
        <v>19</v>
      </c>
      <c r="B33" s="18" t="s">
        <v>18</v>
      </c>
      <c r="C33" s="68">
        <v>2330.6</v>
      </c>
      <c r="D33" s="68">
        <v>2125</v>
      </c>
      <c r="E33" s="68">
        <v>2169</v>
      </c>
    </row>
    <row r="34" spans="1:5" s="59" customFormat="1" ht="18.75">
      <c r="A34" s="43">
        <v>20</v>
      </c>
      <c r="B34" s="18" t="s">
        <v>26</v>
      </c>
      <c r="C34" s="68">
        <v>2294.8000000000002</v>
      </c>
      <c r="D34" s="68">
        <v>1139</v>
      </c>
      <c r="E34" s="68">
        <v>1162</v>
      </c>
    </row>
    <row r="35" spans="1:5" s="59" customFormat="1" ht="18.75">
      <c r="A35" s="43">
        <v>21</v>
      </c>
      <c r="B35" s="18" t="s">
        <v>19</v>
      </c>
      <c r="C35" s="68">
        <v>1014.3</v>
      </c>
      <c r="D35" s="68">
        <v>979</v>
      </c>
      <c r="E35" s="68">
        <v>1000</v>
      </c>
    </row>
    <row r="36" spans="1:5" s="59" customFormat="1" ht="18.75">
      <c r="A36" s="43">
        <v>22</v>
      </c>
      <c r="B36" s="18" t="s">
        <v>20</v>
      </c>
      <c r="C36" s="68">
        <v>883.9</v>
      </c>
      <c r="D36" s="68">
        <v>941</v>
      </c>
      <c r="E36" s="68">
        <v>960</v>
      </c>
    </row>
    <row r="37" spans="1:5" s="59" customFormat="1" ht="15.75">
      <c r="A37" s="46"/>
      <c r="B37" s="47" t="s">
        <v>0</v>
      </c>
      <c r="C37" s="69">
        <f>SUM(C15:C36)</f>
        <v>33553</v>
      </c>
      <c r="D37" s="69">
        <f>SUM(D15:D36)</f>
        <v>28593</v>
      </c>
      <c r="E37" s="69">
        <f>SUM(E15:E36)</f>
        <v>29181</v>
      </c>
    </row>
  </sheetData>
  <mergeCells count="7">
    <mergeCell ref="A8:E8"/>
    <mergeCell ref="A12:E12"/>
    <mergeCell ref="B1:C1"/>
    <mergeCell ref="B2:D2"/>
    <mergeCell ref="A3:E3"/>
    <mergeCell ref="B6:D6"/>
    <mergeCell ref="A7:E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A4" sqref="A4"/>
    </sheetView>
  </sheetViews>
  <sheetFormatPr defaultRowHeight="12.75"/>
  <cols>
    <col min="1" max="1" width="6" customWidth="1"/>
    <col min="2" max="2" width="43.28515625" customWidth="1"/>
    <col min="3" max="3" width="12.42578125" customWidth="1"/>
    <col min="4" max="5" width="11.42578125" customWidth="1"/>
  </cols>
  <sheetData>
    <row r="1" spans="1:5" s="59" customFormat="1" ht="12.75" customHeight="1">
      <c r="A1" s="21"/>
      <c r="B1" s="81" t="s">
        <v>101</v>
      </c>
      <c r="C1" s="81"/>
    </row>
    <row r="2" spans="1:5" s="59" customFormat="1" ht="15.75">
      <c r="A2" s="22" t="s">
        <v>30</v>
      </c>
      <c r="B2" s="82" t="s">
        <v>27</v>
      </c>
      <c r="C2" s="82"/>
      <c r="D2" s="83"/>
    </row>
    <row r="3" spans="1:5" s="59" customFormat="1" ht="15.75">
      <c r="A3" s="80" t="s">
        <v>105</v>
      </c>
      <c r="B3" s="80"/>
      <c r="C3" s="80"/>
      <c r="D3" s="84"/>
      <c r="E3" s="84"/>
    </row>
    <row r="4" spans="1:5" s="59" customFormat="1" ht="14.25">
      <c r="C4" s="4"/>
      <c r="E4" s="70" t="s">
        <v>70</v>
      </c>
    </row>
    <row r="6" spans="1:5" s="59" customFormat="1" ht="15.75">
      <c r="A6" s="75"/>
      <c r="B6" s="95" t="s">
        <v>90</v>
      </c>
      <c r="C6" s="95"/>
      <c r="D6" s="95"/>
      <c r="E6" s="95"/>
    </row>
    <row r="7" spans="1:5" s="59" customFormat="1" ht="15.75">
      <c r="A7" s="96" t="s">
        <v>85</v>
      </c>
      <c r="B7" s="96"/>
      <c r="C7" s="96"/>
      <c r="D7" s="96"/>
      <c r="E7" s="96"/>
    </row>
    <row r="8" spans="1:5" s="59" customFormat="1" ht="15.75">
      <c r="A8" s="80" t="s">
        <v>80</v>
      </c>
      <c r="B8" s="80"/>
      <c r="C8" s="80"/>
      <c r="D8" s="80"/>
      <c r="E8" s="80"/>
    </row>
    <row r="9" spans="1:5" s="59" customFormat="1" ht="15.75">
      <c r="A9" s="50"/>
      <c r="B9" s="76"/>
      <c r="C9" s="77"/>
      <c r="D9" s="77"/>
      <c r="E9" s="77"/>
    </row>
    <row r="10" spans="1:5" s="59" customFormat="1" ht="15.75">
      <c r="A10" s="50"/>
      <c r="B10" s="76"/>
      <c r="C10" s="77"/>
      <c r="D10" s="51" t="s">
        <v>86</v>
      </c>
      <c r="E10" s="77"/>
    </row>
    <row r="11" spans="1:5" s="59" customFormat="1">
      <c r="C11" s="1"/>
      <c r="D11" s="1"/>
      <c r="E11" s="1"/>
    </row>
    <row r="12" spans="1:5" s="59" customFormat="1" ht="175.5" customHeight="1">
      <c r="A12" s="93" t="s">
        <v>87</v>
      </c>
      <c r="B12" s="93"/>
      <c r="C12" s="93"/>
      <c r="D12" s="94"/>
      <c r="E12" s="94"/>
    </row>
    <row r="13" spans="1:5" s="59" customFormat="1">
      <c r="C13" s="7"/>
      <c r="D13" s="7" t="s">
        <v>88</v>
      </c>
      <c r="E13" s="7"/>
    </row>
    <row r="14" spans="1:5" s="59" customFormat="1" ht="31.5">
      <c r="A14" s="71" t="s">
        <v>25</v>
      </c>
      <c r="B14" s="72" t="s">
        <v>89</v>
      </c>
      <c r="C14" s="42" t="s">
        <v>41</v>
      </c>
      <c r="D14" s="42" t="s">
        <v>51</v>
      </c>
      <c r="E14" s="42" t="s">
        <v>52</v>
      </c>
    </row>
    <row r="15" spans="1:5" s="59" customFormat="1" ht="18.75">
      <c r="A15" s="43">
        <v>1</v>
      </c>
      <c r="B15" s="18" t="s">
        <v>21</v>
      </c>
      <c r="C15" s="73">
        <v>6412.7</v>
      </c>
      <c r="D15" s="73">
        <v>8207</v>
      </c>
      <c r="E15" s="73">
        <v>8891</v>
      </c>
    </row>
    <row r="16" spans="1:5" s="59" customFormat="1" ht="18.75">
      <c r="A16" s="46"/>
      <c r="B16" s="19" t="s">
        <v>0</v>
      </c>
      <c r="C16" s="74">
        <f>SUM(C15:C15)</f>
        <v>6412.7</v>
      </c>
      <c r="D16" s="74">
        <f>SUM(D15:D15)</f>
        <v>8207</v>
      </c>
      <c r="E16" s="74">
        <f>SUM(E15:E15)</f>
        <v>8891</v>
      </c>
    </row>
    <row r="19" spans="5:5">
      <c r="E19" s="59"/>
    </row>
  </sheetData>
  <mergeCells count="7">
    <mergeCell ref="A12:E12"/>
    <mergeCell ref="B1:C1"/>
    <mergeCell ref="B2:D2"/>
    <mergeCell ref="A3:E3"/>
    <mergeCell ref="B6:E6"/>
    <mergeCell ref="A7:E7"/>
    <mergeCell ref="A8:E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3"/>
  <sheetViews>
    <sheetView workbookViewId="0">
      <selection activeCell="A4" sqref="A4"/>
    </sheetView>
  </sheetViews>
  <sheetFormatPr defaultRowHeight="12.75"/>
  <cols>
    <col min="1" max="1" width="7.140625" customWidth="1"/>
    <col min="2" max="2" width="42.140625" customWidth="1"/>
    <col min="3" max="4" width="12" customWidth="1"/>
    <col min="5" max="5" width="11.28515625" customWidth="1"/>
    <col min="257" max="257" width="7.140625" customWidth="1"/>
    <col min="258" max="258" width="42.140625" customWidth="1"/>
    <col min="259" max="260" width="12" customWidth="1"/>
    <col min="261" max="261" width="11.28515625" customWidth="1"/>
    <col min="513" max="513" width="7.140625" customWidth="1"/>
    <col min="514" max="514" width="42.140625" customWidth="1"/>
    <col min="515" max="516" width="12" customWidth="1"/>
    <col min="517" max="517" width="11.28515625" customWidth="1"/>
    <col min="769" max="769" width="7.140625" customWidth="1"/>
    <col min="770" max="770" width="42.140625" customWidth="1"/>
    <col min="771" max="772" width="12" customWidth="1"/>
    <col min="773" max="773" width="11.28515625" customWidth="1"/>
    <col min="1025" max="1025" width="7.140625" customWidth="1"/>
    <col min="1026" max="1026" width="42.140625" customWidth="1"/>
    <col min="1027" max="1028" width="12" customWidth="1"/>
    <col min="1029" max="1029" width="11.28515625" customWidth="1"/>
    <col min="1281" max="1281" width="7.140625" customWidth="1"/>
    <col min="1282" max="1282" width="42.140625" customWidth="1"/>
    <col min="1283" max="1284" width="12" customWidth="1"/>
    <col min="1285" max="1285" width="11.28515625" customWidth="1"/>
    <col min="1537" max="1537" width="7.140625" customWidth="1"/>
    <col min="1538" max="1538" width="42.140625" customWidth="1"/>
    <col min="1539" max="1540" width="12" customWidth="1"/>
    <col min="1541" max="1541" width="11.28515625" customWidth="1"/>
    <col min="1793" max="1793" width="7.140625" customWidth="1"/>
    <col min="1794" max="1794" width="42.140625" customWidth="1"/>
    <col min="1795" max="1796" width="12" customWidth="1"/>
    <col min="1797" max="1797" width="11.28515625" customWidth="1"/>
    <col min="2049" max="2049" width="7.140625" customWidth="1"/>
    <col min="2050" max="2050" width="42.140625" customWidth="1"/>
    <col min="2051" max="2052" width="12" customWidth="1"/>
    <col min="2053" max="2053" width="11.28515625" customWidth="1"/>
    <col min="2305" max="2305" width="7.140625" customWidth="1"/>
    <col min="2306" max="2306" width="42.140625" customWidth="1"/>
    <col min="2307" max="2308" width="12" customWidth="1"/>
    <col min="2309" max="2309" width="11.28515625" customWidth="1"/>
    <col min="2561" max="2561" width="7.140625" customWidth="1"/>
    <col min="2562" max="2562" width="42.140625" customWidth="1"/>
    <col min="2563" max="2564" width="12" customWidth="1"/>
    <col min="2565" max="2565" width="11.28515625" customWidth="1"/>
    <col min="2817" max="2817" width="7.140625" customWidth="1"/>
    <col min="2818" max="2818" width="42.140625" customWidth="1"/>
    <col min="2819" max="2820" width="12" customWidth="1"/>
    <col min="2821" max="2821" width="11.28515625" customWidth="1"/>
    <col min="3073" max="3073" width="7.140625" customWidth="1"/>
    <col min="3074" max="3074" width="42.140625" customWidth="1"/>
    <col min="3075" max="3076" width="12" customWidth="1"/>
    <col min="3077" max="3077" width="11.28515625" customWidth="1"/>
    <col min="3329" max="3329" width="7.140625" customWidth="1"/>
    <col min="3330" max="3330" width="42.140625" customWidth="1"/>
    <col min="3331" max="3332" width="12" customWidth="1"/>
    <col min="3333" max="3333" width="11.28515625" customWidth="1"/>
    <col min="3585" max="3585" width="7.140625" customWidth="1"/>
    <col min="3586" max="3586" width="42.140625" customWidth="1"/>
    <col min="3587" max="3588" width="12" customWidth="1"/>
    <col min="3589" max="3589" width="11.28515625" customWidth="1"/>
    <col min="3841" max="3841" width="7.140625" customWidth="1"/>
    <col min="3842" max="3842" width="42.140625" customWidth="1"/>
    <col min="3843" max="3844" width="12" customWidth="1"/>
    <col min="3845" max="3845" width="11.28515625" customWidth="1"/>
    <col min="4097" max="4097" width="7.140625" customWidth="1"/>
    <col min="4098" max="4098" width="42.140625" customWidth="1"/>
    <col min="4099" max="4100" width="12" customWidth="1"/>
    <col min="4101" max="4101" width="11.28515625" customWidth="1"/>
    <col min="4353" max="4353" width="7.140625" customWidth="1"/>
    <col min="4354" max="4354" width="42.140625" customWidth="1"/>
    <col min="4355" max="4356" width="12" customWidth="1"/>
    <col min="4357" max="4357" width="11.28515625" customWidth="1"/>
    <col min="4609" max="4609" width="7.140625" customWidth="1"/>
    <col min="4610" max="4610" width="42.140625" customWidth="1"/>
    <col min="4611" max="4612" width="12" customWidth="1"/>
    <col min="4613" max="4613" width="11.28515625" customWidth="1"/>
    <col min="4865" max="4865" width="7.140625" customWidth="1"/>
    <col min="4866" max="4866" width="42.140625" customWidth="1"/>
    <col min="4867" max="4868" width="12" customWidth="1"/>
    <col min="4869" max="4869" width="11.28515625" customWidth="1"/>
    <col min="5121" max="5121" width="7.140625" customWidth="1"/>
    <col min="5122" max="5122" width="42.140625" customWidth="1"/>
    <col min="5123" max="5124" width="12" customWidth="1"/>
    <col min="5125" max="5125" width="11.28515625" customWidth="1"/>
    <col min="5377" max="5377" width="7.140625" customWidth="1"/>
    <col min="5378" max="5378" width="42.140625" customWidth="1"/>
    <col min="5379" max="5380" width="12" customWidth="1"/>
    <col min="5381" max="5381" width="11.28515625" customWidth="1"/>
    <col min="5633" max="5633" width="7.140625" customWidth="1"/>
    <col min="5634" max="5634" width="42.140625" customWidth="1"/>
    <col min="5635" max="5636" width="12" customWidth="1"/>
    <col min="5637" max="5637" width="11.28515625" customWidth="1"/>
    <col min="5889" max="5889" width="7.140625" customWidth="1"/>
    <col min="5890" max="5890" width="42.140625" customWidth="1"/>
    <col min="5891" max="5892" width="12" customWidth="1"/>
    <col min="5893" max="5893" width="11.28515625" customWidth="1"/>
    <col min="6145" max="6145" width="7.140625" customWidth="1"/>
    <col min="6146" max="6146" width="42.140625" customWidth="1"/>
    <col min="6147" max="6148" width="12" customWidth="1"/>
    <col min="6149" max="6149" width="11.28515625" customWidth="1"/>
    <col min="6401" max="6401" width="7.140625" customWidth="1"/>
    <col min="6402" max="6402" width="42.140625" customWidth="1"/>
    <col min="6403" max="6404" width="12" customWidth="1"/>
    <col min="6405" max="6405" width="11.28515625" customWidth="1"/>
    <col min="6657" max="6657" width="7.140625" customWidth="1"/>
    <col min="6658" max="6658" width="42.140625" customWidth="1"/>
    <col min="6659" max="6660" width="12" customWidth="1"/>
    <col min="6661" max="6661" width="11.28515625" customWidth="1"/>
    <col min="6913" max="6913" width="7.140625" customWidth="1"/>
    <col min="6914" max="6914" width="42.140625" customWidth="1"/>
    <col min="6915" max="6916" width="12" customWidth="1"/>
    <col min="6917" max="6917" width="11.28515625" customWidth="1"/>
    <col min="7169" max="7169" width="7.140625" customWidth="1"/>
    <col min="7170" max="7170" width="42.140625" customWidth="1"/>
    <col min="7171" max="7172" width="12" customWidth="1"/>
    <col min="7173" max="7173" width="11.28515625" customWidth="1"/>
    <col min="7425" max="7425" width="7.140625" customWidth="1"/>
    <col min="7426" max="7426" width="42.140625" customWidth="1"/>
    <col min="7427" max="7428" width="12" customWidth="1"/>
    <col min="7429" max="7429" width="11.28515625" customWidth="1"/>
    <col min="7681" max="7681" width="7.140625" customWidth="1"/>
    <col min="7682" max="7682" width="42.140625" customWidth="1"/>
    <col min="7683" max="7684" width="12" customWidth="1"/>
    <col min="7685" max="7685" width="11.28515625" customWidth="1"/>
    <col min="7937" max="7937" width="7.140625" customWidth="1"/>
    <col min="7938" max="7938" width="42.140625" customWidth="1"/>
    <col min="7939" max="7940" width="12" customWidth="1"/>
    <col min="7941" max="7941" width="11.28515625" customWidth="1"/>
    <col min="8193" max="8193" width="7.140625" customWidth="1"/>
    <col min="8194" max="8194" width="42.140625" customWidth="1"/>
    <col min="8195" max="8196" width="12" customWidth="1"/>
    <col min="8197" max="8197" width="11.28515625" customWidth="1"/>
    <col min="8449" max="8449" width="7.140625" customWidth="1"/>
    <col min="8450" max="8450" width="42.140625" customWidth="1"/>
    <col min="8451" max="8452" width="12" customWidth="1"/>
    <col min="8453" max="8453" width="11.28515625" customWidth="1"/>
    <col min="8705" max="8705" width="7.140625" customWidth="1"/>
    <col min="8706" max="8706" width="42.140625" customWidth="1"/>
    <col min="8707" max="8708" width="12" customWidth="1"/>
    <col min="8709" max="8709" width="11.28515625" customWidth="1"/>
    <col min="8961" max="8961" width="7.140625" customWidth="1"/>
    <col min="8962" max="8962" width="42.140625" customWidth="1"/>
    <col min="8963" max="8964" width="12" customWidth="1"/>
    <col min="8965" max="8965" width="11.28515625" customWidth="1"/>
    <col min="9217" max="9217" width="7.140625" customWidth="1"/>
    <col min="9218" max="9218" width="42.140625" customWidth="1"/>
    <col min="9219" max="9220" width="12" customWidth="1"/>
    <col min="9221" max="9221" width="11.28515625" customWidth="1"/>
    <col min="9473" max="9473" width="7.140625" customWidth="1"/>
    <col min="9474" max="9474" width="42.140625" customWidth="1"/>
    <col min="9475" max="9476" width="12" customWidth="1"/>
    <col min="9477" max="9477" width="11.28515625" customWidth="1"/>
    <col min="9729" max="9729" width="7.140625" customWidth="1"/>
    <col min="9730" max="9730" width="42.140625" customWidth="1"/>
    <col min="9731" max="9732" width="12" customWidth="1"/>
    <col min="9733" max="9733" width="11.28515625" customWidth="1"/>
    <col min="9985" max="9985" width="7.140625" customWidth="1"/>
    <col min="9986" max="9986" width="42.140625" customWidth="1"/>
    <col min="9987" max="9988" width="12" customWidth="1"/>
    <col min="9989" max="9989" width="11.28515625" customWidth="1"/>
    <col min="10241" max="10241" width="7.140625" customWidth="1"/>
    <col min="10242" max="10242" width="42.140625" customWidth="1"/>
    <col min="10243" max="10244" width="12" customWidth="1"/>
    <col min="10245" max="10245" width="11.28515625" customWidth="1"/>
    <col min="10497" max="10497" width="7.140625" customWidth="1"/>
    <col min="10498" max="10498" width="42.140625" customWidth="1"/>
    <col min="10499" max="10500" width="12" customWidth="1"/>
    <col min="10501" max="10501" width="11.28515625" customWidth="1"/>
    <col min="10753" max="10753" width="7.140625" customWidth="1"/>
    <col min="10754" max="10754" width="42.140625" customWidth="1"/>
    <col min="10755" max="10756" width="12" customWidth="1"/>
    <col min="10757" max="10757" width="11.28515625" customWidth="1"/>
    <col min="11009" max="11009" width="7.140625" customWidth="1"/>
    <col min="11010" max="11010" width="42.140625" customWidth="1"/>
    <col min="11011" max="11012" width="12" customWidth="1"/>
    <col min="11013" max="11013" width="11.28515625" customWidth="1"/>
    <col min="11265" max="11265" width="7.140625" customWidth="1"/>
    <col min="11266" max="11266" width="42.140625" customWidth="1"/>
    <col min="11267" max="11268" width="12" customWidth="1"/>
    <col min="11269" max="11269" width="11.28515625" customWidth="1"/>
    <col min="11521" max="11521" width="7.140625" customWidth="1"/>
    <col min="11522" max="11522" width="42.140625" customWidth="1"/>
    <col min="11523" max="11524" width="12" customWidth="1"/>
    <col min="11525" max="11525" width="11.28515625" customWidth="1"/>
    <col min="11777" max="11777" width="7.140625" customWidth="1"/>
    <col min="11778" max="11778" width="42.140625" customWidth="1"/>
    <col min="11779" max="11780" width="12" customWidth="1"/>
    <col min="11781" max="11781" width="11.28515625" customWidth="1"/>
    <col min="12033" max="12033" width="7.140625" customWidth="1"/>
    <col min="12034" max="12034" width="42.140625" customWidth="1"/>
    <col min="12035" max="12036" width="12" customWidth="1"/>
    <col min="12037" max="12037" width="11.28515625" customWidth="1"/>
    <col min="12289" max="12289" width="7.140625" customWidth="1"/>
    <col min="12290" max="12290" width="42.140625" customWidth="1"/>
    <col min="12291" max="12292" width="12" customWidth="1"/>
    <col min="12293" max="12293" width="11.28515625" customWidth="1"/>
    <col min="12545" max="12545" width="7.140625" customWidth="1"/>
    <col min="12546" max="12546" width="42.140625" customWidth="1"/>
    <col min="12547" max="12548" width="12" customWidth="1"/>
    <col min="12549" max="12549" width="11.28515625" customWidth="1"/>
    <col min="12801" max="12801" width="7.140625" customWidth="1"/>
    <col min="12802" max="12802" width="42.140625" customWidth="1"/>
    <col min="12803" max="12804" width="12" customWidth="1"/>
    <col min="12805" max="12805" width="11.28515625" customWidth="1"/>
    <col min="13057" max="13057" width="7.140625" customWidth="1"/>
    <col min="13058" max="13058" width="42.140625" customWidth="1"/>
    <col min="13059" max="13060" width="12" customWidth="1"/>
    <col min="13061" max="13061" width="11.28515625" customWidth="1"/>
    <col min="13313" max="13313" width="7.140625" customWidth="1"/>
    <col min="13314" max="13314" width="42.140625" customWidth="1"/>
    <col min="13315" max="13316" width="12" customWidth="1"/>
    <col min="13317" max="13317" width="11.28515625" customWidth="1"/>
    <col min="13569" max="13569" width="7.140625" customWidth="1"/>
    <col min="13570" max="13570" width="42.140625" customWidth="1"/>
    <col min="13571" max="13572" width="12" customWidth="1"/>
    <col min="13573" max="13573" width="11.28515625" customWidth="1"/>
    <col min="13825" max="13825" width="7.140625" customWidth="1"/>
    <col min="13826" max="13826" width="42.140625" customWidth="1"/>
    <col min="13827" max="13828" width="12" customWidth="1"/>
    <col min="13829" max="13829" width="11.28515625" customWidth="1"/>
    <col min="14081" max="14081" width="7.140625" customWidth="1"/>
    <col min="14082" max="14082" width="42.140625" customWidth="1"/>
    <col min="14083" max="14084" width="12" customWidth="1"/>
    <col min="14085" max="14085" width="11.28515625" customWidth="1"/>
    <col min="14337" max="14337" width="7.140625" customWidth="1"/>
    <col min="14338" max="14338" width="42.140625" customWidth="1"/>
    <col min="14339" max="14340" width="12" customWidth="1"/>
    <col min="14341" max="14341" width="11.28515625" customWidth="1"/>
    <col min="14593" max="14593" width="7.140625" customWidth="1"/>
    <col min="14594" max="14594" width="42.140625" customWidth="1"/>
    <col min="14595" max="14596" width="12" customWidth="1"/>
    <col min="14597" max="14597" width="11.28515625" customWidth="1"/>
    <col min="14849" max="14849" width="7.140625" customWidth="1"/>
    <col min="14850" max="14850" width="42.140625" customWidth="1"/>
    <col min="14851" max="14852" width="12" customWidth="1"/>
    <col min="14853" max="14853" width="11.28515625" customWidth="1"/>
    <col min="15105" max="15105" width="7.140625" customWidth="1"/>
    <col min="15106" max="15106" width="42.140625" customWidth="1"/>
    <col min="15107" max="15108" width="12" customWidth="1"/>
    <col min="15109" max="15109" width="11.28515625" customWidth="1"/>
    <col min="15361" max="15361" width="7.140625" customWidth="1"/>
    <col min="15362" max="15362" width="42.140625" customWidth="1"/>
    <col min="15363" max="15364" width="12" customWidth="1"/>
    <col min="15365" max="15365" width="11.28515625" customWidth="1"/>
    <col min="15617" max="15617" width="7.140625" customWidth="1"/>
    <col min="15618" max="15618" width="42.140625" customWidth="1"/>
    <col min="15619" max="15620" width="12" customWidth="1"/>
    <col min="15621" max="15621" width="11.28515625" customWidth="1"/>
    <col min="15873" max="15873" width="7.140625" customWidth="1"/>
    <col min="15874" max="15874" width="42.140625" customWidth="1"/>
    <col min="15875" max="15876" width="12" customWidth="1"/>
    <col min="15877" max="15877" width="11.28515625" customWidth="1"/>
    <col min="16129" max="16129" width="7.140625" customWidth="1"/>
    <col min="16130" max="16130" width="42.140625" customWidth="1"/>
    <col min="16131" max="16132" width="12" customWidth="1"/>
    <col min="16133" max="16133" width="11.28515625" customWidth="1"/>
  </cols>
  <sheetData>
    <row r="1" spans="1:5" s="39" customFormat="1" ht="12.75" customHeight="1">
      <c r="A1" s="21"/>
      <c r="B1" s="81" t="s">
        <v>102</v>
      </c>
      <c r="C1" s="81"/>
      <c r="D1" s="83"/>
    </row>
    <row r="2" spans="1:5" s="39" customFormat="1" ht="15.75">
      <c r="A2" s="22" t="s">
        <v>30</v>
      </c>
      <c r="B2" s="82" t="s">
        <v>27</v>
      </c>
      <c r="C2" s="82"/>
      <c r="D2" s="83"/>
    </row>
    <row r="3" spans="1:5" s="39" customFormat="1" ht="15.75">
      <c r="A3" s="80" t="s">
        <v>105</v>
      </c>
      <c r="B3" s="80"/>
      <c r="C3" s="80"/>
      <c r="D3" s="84"/>
      <c r="E3" s="84"/>
    </row>
    <row r="4" spans="1:5" s="39" customFormat="1">
      <c r="C4" s="4"/>
      <c r="E4" s="10" t="s">
        <v>71</v>
      </c>
    </row>
    <row r="6" spans="1:5" s="22" customFormat="1" ht="15.75">
      <c r="A6" s="21"/>
      <c r="B6" s="53" t="s">
        <v>54</v>
      </c>
      <c r="C6" s="51"/>
      <c r="D6" s="51"/>
      <c r="E6" s="51"/>
    </row>
    <row r="7" spans="1:5" s="22" customFormat="1" ht="21.75" customHeight="1">
      <c r="A7" s="22" t="s">
        <v>35</v>
      </c>
      <c r="B7" s="54"/>
      <c r="C7" s="54"/>
      <c r="D7" s="54"/>
      <c r="E7" s="54"/>
    </row>
    <row r="8" spans="1:5" s="22" customFormat="1" ht="15.75">
      <c r="A8" s="22" t="s">
        <v>55</v>
      </c>
      <c r="B8" s="54"/>
      <c r="C8" s="54"/>
      <c r="D8" s="54"/>
      <c r="E8" s="54"/>
    </row>
    <row r="9" spans="1:5">
      <c r="B9" s="1"/>
      <c r="C9" s="36"/>
      <c r="D9" s="36"/>
      <c r="E9" s="36"/>
    </row>
    <row r="10" spans="1:5">
      <c r="A10" t="s">
        <v>32</v>
      </c>
      <c r="B10" s="1" t="s">
        <v>32</v>
      </c>
      <c r="C10" s="36"/>
      <c r="D10" s="36" t="s">
        <v>56</v>
      </c>
      <c r="E10" s="5"/>
    </row>
    <row r="11" spans="1:5" ht="12" customHeight="1">
      <c r="C11" s="1"/>
      <c r="D11" s="1"/>
      <c r="E11" s="1"/>
    </row>
    <row r="12" spans="1:5" ht="122.25" customHeight="1">
      <c r="A12" s="88" t="s">
        <v>57</v>
      </c>
      <c r="B12" s="97"/>
      <c r="C12" s="97"/>
      <c r="D12" s="97"/>
      <c r="E12" s="97"/>
    </row>
    <row r="13" spans="1:5">
      <c r="A13" s="5"/>
      <c r="B13" s="5"/>
      <c r="C13" s="33"/>
      <c r="D13" s="33"/>
      <c r="E13" s="33" t="s">
        <v>36</v>
      </c>
    </row>
    <row r="14" spans="1:5" ht="31.5">
      <c r="A14" s="40" t="s">
        <v>25</v>
      </c>
      <c r="B14" s="41" t="s">
        <v>58</v>
      </c>
      <c r="C14" s="42" t="s">
        <v>59</v>
      </c>
      <c r="D14" s="42" t="s">
        <v>60</v>
      </c>
      <c r="E14" s="42" t="s">
        <v>61</v>
      </c>
    </row>
    <row r="15" spans="1:5" ht="18.75">
      <c r="A15" s="43">
        <v>1</v>
      </c>
      <c r="B15" s="23" t="s">
        <v>21</v>
      </c>
      <c r="C15" s="44">
        <v>8326.7999999999993</v>
      </c>
      <c r="D15" s="45">
        <v>170</v>
      </c>
      <c r="E15" s="45">
        <v>15000</v>
      </c>
    </row>
    <row r="16" spans="1:5" ht="18.75">
      <c r="A16" s="43">
        <v>2</v>
      </c>
      <c r="B16" s="18" t="s">
        <v>1</v>
      </c>
      <c r="C16" s="35">
        <v>1416.7</v>
      </c>
      <c r="D16" s="45">
        <v>0</v>
      </c>
      <c r="E16" s="45">
        <v>0</v>
      </c>
    </row>
    <row r="17" spans="1:5" ht="18.75">
      <c r="A17" s="43">
        <v>3</v>
      </c>
      <c r="B17" s="18" t="s">
        <v>2</v>
      </c>
      <c r="C17" s="35">
        <v>2644.5</v>
      </c>
      <c r="D17" s="45">
        <v>0</v>
      </c>
      <c r="E17" s="45">
        <v>0</v>
      </c>
    </row>
    <row r="18" spans="1:5" ht="18.75">
      <c r="A18" s="43">
        <v>4</v>
      </c>
      <c r="B18" s="18" t="s">
        <v>3</v>
      </c>
      <c r="C18" s="35">
        <v>1249.5999999999999</v>
      </c>
      <c r="D18" s="45">
        <v>0</v>
      </c>
      <c r="E18" s="45">
        <v>0</v>
      </c>
    </row>
    <row r="19" spans="1:5" ht="18.75">
      <c r="A19" s="43">
        <v>6</v>
      </c>
      <c r="B19" s="18" t="s">
        <v>4</v>
      </c>
      <c r="C19" s="35">
        <v>1402.1</v>
      </c>
      <c r="D19" s="45">
        <v>0</v>
      </c>
      <c r="E19" s="45">
        <v>0</v>
      </c>
    </row>
    <row r="20" spans="1:5" ht="18.75">
      <c r="A20" s="43">
        <v>7</v>
      </c>
      <c r="B20" s="18" t="s">
        <v>5</v>
      </c>
      <c r="C20" s="35">
        <v>1406.6</v>
      </c>
      <c r="D20" s="45">
        <v>0</v>
      </c>
      <c r="E20" s="45">
        <v>0</v>
      </c>
    </row>
    <row r="21" spans="1:5" ht="18.75">
      <c r="A21" s="43">
        <v>8</v>
      </c>
      <c r="B21" s="18" t="s">
        <v>6</v>
      </c>
      <c r="C21" s="35">
        <v>629.4</v>
      </c>
      <c r="D21" s="45">
        <v>0</v>
      </c>
      <c r="E21" s="45">
        <v>0</v>
      </c>
    </row>
    <row r="22" spans="1:5" ht="18.75">
      <c r="A22" s="43">
        <v>9</v>
      </c>
      <c r="B22" s="18" t="s">
        <v>7</v>
      </c>
      <c r="C22" s="35">
        <v>157.69999999999999</v>
      </c>
      <c r="D22" s="45">
        <v>0</v>
      </c>
      <c r="E22" s="45">
        <v>0</v>
      </c>
    </row>
    <row r="23" spans="1:5" ht="18.75">
      <c r="A23" s="43">
        <v>10</v>
      </c>
      <c r="B23" s="18" t="s">
        <v>8</v>
      </c>
      <c r="C23" s="35">
        <v>1407.6</v>
      </c>
      <c r="D23" s="45">
        <v>0</v>
      </c>
      <c r="E23" s="45">
        <v>0</v>
      </c>
    </row>
    <row r="24" spans="1:5" ht="18.75">
      <c r="A24" s="43">
        <v>11</v>
      </c>
      <c r="B24" s="18" t="s">
        <v>9</v>
      </c>
      <c r="C24" s="35">
        <v>311.7</v>
      </c>
      <c r="D24" s="45">
        <v>0</v>
      </c>
      <c r="E24" s="45">
        <v>0</v>
      </c>
    </row>
    <row r="25" spans="1:5" ht="18.75">
      <c r="A25" s="43">
        <v>12</v>
      </c>
      <c r="B25" s="18" t="s">
        <v>10</v>
      </c>
      <c r="C25" s="35">
        <v>624.1</v>
      </c>
      <c r="D25" s="45">
        <v>0</v>
      </c>
      <c r="E25" s="45">
        <v>0</v>
      </c>
    </row>
    <row r="26" spans="1:5" ht="18.75">
      <c r="A26" s="43">
        <v>13</v>
      </c>
      <c r="B26" s="18" t="s">
        <v>11</v>
      </c>
      <c r="C26" s="35">
        <v>943</v>
      </c>
      <c r="D26" s="45">
        <v>0</v>
      </c>
      <c r="E26" s="45">
        <v>0</v>
      </c>
    </row>
    <row r="27" spans="1:5" ht="18.75">
      <c r="A27" s="43">
        <v>14</v>
      </c>
      <c r="B27" s="18" t="s">
        <v>12</v>
      </c>
      <c r="C27" s="35">
        <v>627.4</v>
      </c>
      <c r="D27" s="45">
        <v>0</v>
      </c>
      <c r="E27" s="45">
        <v>0</v>
      </c>
    </row>
    <row r="28" spans="1:5" ht="18.75">
      <c r="A28" s="43">
        <v>15</v>
      </c>
      <c r="B28" s="18" t="s">
        <v>13</v>
      </c>
      <c r="C28" s="35">
        <v>2976.9</v>
      </c>
      <c r="D28" s="45">
        <v>0</v>
      </c>
      <c r="E28" s="45">
        <v>0</v>
      </c>
    </row>
    <row r="29" spans="1:5" ht="18.75">
      <c r="A29" s="43">
        <v>17</v>
      </c>
      <c r="B29" s="18" t="s">
        <v>16</v>
      </c>
      <c r="C29" s="35">
        <v>630.1</v>
      </c>
      <c r="D29" s="45">
        <v>0</v>
      </c>
      <c r="E29" s="45">
        <v>0</v>
      </c>
    </row>
    <row r="30" spans="1:5" ht="18.75">
      <c r="A30" s="43">
        <v>18</v>
      </c>
      <c r="B30" s="18" t="s">
        <v>17</v>
      </c>
      <c r="C30" s="35">
        <v>1411.9</v>
      </c>
      <c r="D30" s="45">
        <v>0</v>
      </c>
      <c r="E30" s="45">
        <v>0</v>
      </c>
    </row>
    <row r="31" spans="1:5" ht="18.75">
      <c r="A31" s="43">
        <v>19</v>
      </c>
      <c r="B31" s="18" t="s">
        <v>18</v>
      </c>
      <c r="C31" s="35">
        <v>1096</v>
      </c>
      <c r="D31" s="45">
        <v>0</v>
      </c>
      <c r="E31" s="45">
        <v>0</v>
      </c>
    </row>
    <row r="32" spans="1:5" ht="18.75">
      <c r="A32" s="43">
        <v>20</v>
      </c>
      <c r="B32" s="18" t="s">
        <v>20</v>
      </c>
      <c r="C32" s="35">
        <v>3295.9</v>
      </c>
      <c r="D32" s="45">
        <v>0</v>
      </c>
      <c r="E32" s="45">
        <v>0</v>
      </c>
    </row>
    <row r="33" spans="1:5" ht="18.75">
      <c r="A33" s="46"/>
      <c r="B33" s="47" t="s">
        <v>0</v>
      </c>
      <c r="C33" s="45">
        <f>SUM(C15:C32)</f>
        <v>30558.000000000004</v>
      </c>
      <c r="D33" s="45">
        <f>SUM(D15:D32)</f>
        <v>170</v>
      </c>
      <c r="E33" s="45">
        <f>SUM(E15:E32)</f>
        <v>15000</v>
      </c>
    </row>
  </sheetData>
  <mergeCells count="4">
    <mergeCell ref="A12:E12"/>
    <mergeCell ref="B2:D2"/>
    <mergeCell ref="A3:E3"/>
    <mergeCell ref="B1:D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4" sqref="A4"/>
    </sheetView>
  </sheetViews>
  <sheetFormatPr defaultRowHeight="12.75"/>
  <cols>
    <col min="1" max="1" width="7.42578125" style="39" customWidth="1"/>
    <col min="2" max="2" width="39.7109375" style="39" customWidth="1"/>
    <col min="3" max="3" width="12.42578125" style="39" customWidth="1"/>
    <col min="4" max="4" width="11" style="39" customWidth="1"/>
    <col min="5" max="5" width="12.42578125" style="39" customWidth="1"/>
    <col min="6" max="256" width="9.140625" style="39"/>
    <col min="257" max="257" width="7.42578125" style="39" customWidth="1"/>
    <col min="258" max="258" width="39.7109375" style="39" customWidth="1"/>
    <col min="259" max="259" width="12.42578125" style="39" customWidth="1"/>
    <col min="260" max="260" width="11" style="39" customWidth="1"/>
    <col min="261" max="261" width="12.42578125" style="39" customWidth="1"/>
    <col min="262" max="512" width="9.140625" style="39"/>
    <col min="513" max="513" width="7.42578125" style="39" customWidth="1"/>
    <col min="514" max="514" width="39.7109375" style="39" customWidth="1"/>
    <col min="515" max="515" width="12.42578125" style="39" customWidth="1"/>
    <col min="516" max="516" width="11" style="39" customWidth="1"/>
    <col min="517" max="517" width="12.42578125" style="39" customWidth="1"/>
    <col min="518" max="768" width="9.140625" style="39"/>
    <col min="769" max="769" width="7.42578125" style="39" customWidth="1"/>
    <col min="770" max="770" width="39.7109375" style="39" customWidth="1"/>
    <col min="771" max="771" width="12.42578125" style="39" customWidth="1"/>
    <col min="772" max="772" width="11" style="39" customWidth="1"/>
    <col min="773" max="773" width="12.42578125" style="39" customWidth="1"/>
    <col min="774" max="1024" width="9.140625" style="39"/>
    <col min="1025" max="1025" width="7.42578125" style="39" customWidth="1"/>
    <col min="1026" max="1026" width="39.7109375" style="39" customWidth="1"/>
    <col min="1027" max="1027" width="12.42578125" style="39" customWidth="1"/>
    <col min="1028" max="1028" width="11" style="39" customWidth="1"/>
    <col min="1029" max="1029" width="12.42578125" style="39" customWidth="1"/>
    <col min="1030" max="1280" width="9.140625" style="39"/>
    <col min="1281" max="1281" width="7.42578125" style="39" customWidth="1"/>
    <col min="1282" max="1282" width="39.7109375" style="39" customWidth="1"/>
    <col min="1283" max="1283" width="12.42578125" style="39" customWidth="1"/>
    <col min="1284" max="1284" width="11" style="39" customWidth="1"/>
    <col min="1285" max="1285" width="12.42578125" style="39" customWidth="1"/>
    <col min="1286" max="1536" width="9.140625" style="39"/>
    <col min="1537" max="1537" width="7.42578125" style="39" customWidth="1"/>
    <col min="1538" max="1538" width="39.7109375" style="39" customWidth="1"/>
    <col min="1539" max="1539" width="12.42578125" style="39" customWidth="1"/>
    <col min="1540" max="1540" width="11" style="39" customWidth="1"/>
    <col min="1541" max="1541" width="12.42578125" style="39" customWidth="1"/>
    <col min="1542" max="1792" width="9.140625" style="39"/>
    <col min="1793" max="1793" width="7.42578125" style="39" customWidth="1"/>
    <col min="1794" max="1794" width="39.7109375" style="39" customWidth="1"/>
    <col min="1795" max="1795" width="12.42578125" style="39" customWidth="1"/>
    <col min="1796" max="1796" width="11" style="39" customWidth="1"/>
    <col min="1797" max="1797" width="12.42578125" style="39" customWidth="1"/>
    <col min="1798" max="2048" width="9.140625" style="39"/>
    <col min="2049" max="2049" width="7.42578125" style="39" customWidth="1"/>
    <col min="2050" max="2050" width="39.7109375" style="39" customWidth="1"/>
    <col min="2051" max="2051" width="12.42578125" style="39" customWidth="1"/>
    <col min="2052" max="2052" width="11" style="39" customWidth="1"/>
    <col min="2053" max="2053" width="12.42578125" style="39" customWidth="1"/>
    <col min="2054" max="2304" width="9.140625" style="39"/>
    <col min="2305" max="2305" width="7.42578125" style="39" customWidth="1"/>
    <col min="2306" max="2306" width="39.7109375" style="39" customWidth="1"/>
    <col min="2307" max="2307" width="12.42578125" style="39" customWidth="1"/>
    <col min="2308" max="2308" width="11" style="39" customWidth="1"/>
    <col min="2309" max="2309" width="12.42578125" style="39" customWidth="1"/>
    <col min="2310" max="2560" width="9.140625" style="39"/>
    <col min="2561" max="2561" width="7.42578125" style="39" customWidth="1"/>
    <col min="2562" max="2562" width="39.7109375" style="39" customWidth="1"/>
    <col min="2563" max="2563" width="12.42578125" style="39" customWidth="1"/>
    <col min="2564" max="2564" width="11" style="39" customWidth="1"/>
    <col min="2565" max="2565" width="12.42578125" style="39" customWidth="1"/>
    <col min="2566" max="2816" width="9.140625" style="39"/>
    <col min="2817" max="2817" width="7.42578125" style="39" customWidth="1"/>
    <col min="2818" max="2818" width="39.7109375" style="39" customWidth="1"/>
    <col min="2819" max="2819" width="12.42578125" style="39" customWidth="1"/>
    <col min="2820" max="2820" width="11" style="39" customWidth="1"/>
    <col min="2821" max="2821" width="12.42578125" style="39" customWidth="1"/>
    <col min="2822" max="3072" width="9.140625" style="39"/>
    <col min="3073" max="3073" width="7.42578125" style="39" customWidth="1"/>
    <col min="3074" max="3074" width="39.7109375" style="39" customWidth="1"/>
    <col min="3075" max="3075" width="12.42578125" style="39" customWidth="1"/>
    <col min="3076" max="3076" width="11" style="39" customWidth="1"/>
    <col min="3077" max="3077" width="12.42578125" style="39" customWidth="1"/>
    <col min="3078" max="3328" width="9.140625" style="39"/>
    <col min="3329" max="3329" width="7.42578125" style="39" customWidth="1"/>
    <col min="3330" max="3330" width="39.7109375" style="39" customWidth="1"/>
    <col min="3331" max="3331" width="12.42578125" style="39" customWidth="1"/>
    <col min="3332" max="3332" width="11" style="39" customWidth="1"/>
    <col min="3333" max="3333" width="12.42578125" style="39" customWidth="1"/>
    <col min="3334" max="3584" width="9.140625" style="39"/>
    <col min="3585" max="3585" width="7.42578125" style="39" customWidth="1"/>
    <col min="3586" max="3586" width="39.7109375" style="39" customWidth="1"/>
    <col min="3587" max="3587" width="12.42578125" style="39" customWidth="1"/>
    <col min="3588" max="3588" width="11" style="39" customWidth="1"/>
    <col min="3589" max="3589" width="12.42578125" style="39" customWidth="1"/>
    <col min="3590" max="3840" width="9.140625" style="39"/>
    <col min="3841" max="3841" width="7.42578125" style="39" customWidth="1"/>
    <col min="3842" max="3842" width="39.7109375" style="39" customWidth="1"/>
    <col min="3843" max="3843" width="12.42578125" style="39" customWidth="1"/>
    <col min="3844" max="3844" width="11" style="39" customWidth="1"/>
    <col min="3845" max="3845" width="12.42578125" style="39" customWidth="1"/>
    <col min="3846" max="4096" width="9.140625" style="39"/>
    <col min="4097" max="4097" width="7.42578125" style="39" customWidth="1"/>
    <col min="4098" max="4098" width="39.7109375" style="39" customWidth="1"/>
    <col min="4099" max="4099" width="12.42578125" style="39" customWidth="1"/>
    <col min="4100" max="4100" width="11" style="39" customWidth="1"/>
    <col min="4101" max="4101" width="12.42578125" style="39" customWidth="1"/>
    <col min="4102" max="4352" width="9.140625" style="39"/>
    <col min="4353" max="4353" width="7.42578125" style="39" customWidth="1"/>
    <col min="4354" max="4354" width="39.7109375" style="39" customWidth="1"/>
    <col min="4355" max="4355" width="12.42578125" style="39" customWidth="1"/>
    <col min="4356" max="4356" width="11" style="39" customWidth="1"/>
    <col min="4357" max="4357" width="12.42578125" style="39" customWidth="1"/>
    <col min="4358" max="4608" width="9.140625" style="39"/>
    <col min="4609" max="4609" width="7.42578125" style="39" customWidth="1"/>
    <col min="4610" max="4610" width="39.7109375" style="39" customWidth="1"/>
    <col min="4611" max="4611" width="12.42578125" style="39" customWidth="1"/>
    <col min="4612" max="4612" width="11" style="39" customWidth="1"/>
    <col min="4613" max="4613" width="12.42578125" style="39" customWidth="1"/>
    <col min="4614" max="4864" width="9.140625" style="39"/>
    <col min="4865" max="4865" width="7.42578125" style="39" customWidth="1"/>
    <col min="4866" max="4866" width="39.7109375" style="39" customWidth="1"/>
    <col min="4867" max="4867" width="12.42578125" style="39" customWidth="1"/>
    <col min="4868" max="4868" width="11" style="39" customWidth="1"/>
    <col min="4869" max="4869" width="12.42578125" style="39" customWidth="1"/>
    <col min="4870" max="5120" width="9.140625" style="39"/>
    <col min="5121" max="5121" width="7.42578125" style="39" customWidth="1"/>
    <col min="5122" max="5122" width="39.7109375" style="39" customWidth="1"/>
    <col min="5123" max="5123" width="12.42578125" style="39" customWidth="1"/>
    <col min="5124" max="5124" width="11" style="39" customWidth="1"/>
    <col min="5125" max="5125" width="12.42578125" style="39" customWidth="1"/>
    <col min="5126" max="5376" width="9.140625" style="39"/>
    <col min="5377" max="5377" width="7.42578125" style="39" customWidth="1"/>
    <col min="5378" max="5378" width="39.7109375" style="39" customWidth="1"/>
    <col min="5379" max="5379" width="12.42578125" style="39" customWidth="1"/>
    <col min="5380" max="5380" width="11" style="39" customWidth="1"/>
    <col min="5381" max="5381" width="12.42578125" style="39" customWidth="1"/>
    <col min="5382" max="5632" width="9.140625" style="39"/>
    <col min="5633" max="5633" width="7.42578125" style="39" customWidth="1"/>
    <col min="5634" max="5634" width="39.7109375" style="39" customWidth="1"/>
    <col min="5635" max="5635" width="12.42578125" style="39" customWidth="1"/>
    <col min="5636" max="5636" width="11" style="39" customWidth="1"/>
    <col min="5637" max="5637" width="12.42578125" style="39" customWidth="1"/>
    <col min="5638" max="5888" width="9.140625" style="39"/>
    <col min="5889" max="5889" width="7.42578125" style="39" customWidth="1"/>
    <col min="5890" max="5890" width="39.7109375" style="39" customWidth="1"/>
    <col min="5891" max="5891" width="12.42578125" style="39" customWidth="1"/>
    <col min="5892" max="5892" width="11" style="39" customWidth="1"/>
    <col min="5893" max="5893" width="12.42578125" style="39" customWidth="1"/>
    <col min="5894" max="6144" width="9.140625" style="39"/>
    <col min="6145" max="6145" width="7.42578125" style="39" customWidth="1"/>
    <col min="6146" max="6146" width="39.7109375" style="39" customWidth="1"/>
    <col min="6147" max="6147" width="12.42578125" style="39" customWidth="1"/>
    <col min="6148" max="6148" width="11" style="39" customWidth="1"/>
    <col min="6149" max="6149" width="12.42578125" style="39" customWidth="1"/>
    <col min="6150" max="6400" width="9.140625" style="39"/>
    <col min="6401" max="6401" width="7.42578125" style="39" customWidth="1"/>
    <col min="6402" max="6402" width="39.7109375" style="39" customWidth="1"/>
    <col min="6403" max="6403" width="12.42578125" style="39" customWidth="1"/>
    <col min="6404" max="6404" width="11" style="39" customWidth="1"/>
    <col min="6405" max="6405" width="12.42578125" style="39" customWidth="1"/>
    <col min="6406" max="6656" width="9.140625" style="39"/>
    <col min="6657" max="6657" width="7.42578125" style="39" customWidth="1"/>
    <col min="6658" max="6658" width="39.7109375" style="39" customWidth="1"/>
    <col min="6659" max="6659" width="12.42578125" style="39" customWidth="1"/>
    <col min="6660" max="6660" width="11" style="39" customWidth="1"/>
    <col min="6661" max="6661" width="12.42578125" style="39" customWidth="1"/>
    <col min="6662" max="6912" width="9.140625" style="39"/>
    <col min="6913" max="6913" width="7.42578125" style="39" customWidth="1"/>
    <col min="6914" max="6914" width="39.7109375" style="39" customWidth="1"/>
    <col min="6915" max="6915" width="12.42578125" style="39" customWidth="1"/>
    <col min="6916" max="6916" width="11" style="39" customWidth="1"/>
    <col min="6917" max="6917" width="12.42578125" style="39" customWidth="1"/>
    <col min="6918" max="7168" width="9.140625" style="39"/>
    <col min="7169" max="7169" width="7.42578125" style="39" customWidth="1"/>
    <col min="7170" max="7170" width="39.7109375" style="39" customWidth="1"/>
    <col min="7171" max="7171" width="12.42578125" style="39" customWidth="1"/>
    <col min="7172" max="7172" width="11" style="39" customWidth="1"/>
    <col min="7173" max="7173" width="12.42578125" style="39" customWidth="1"/>
    <col min="7174" max="7424" width="9.140625" style="39"/>
    <col min="7425" max="7425" width="7.42578125" style="39" customWidth="1"/>
    <col min="7426" max="7426" width="39.7109375" style="39" customWidth="1"/>
    <col min="7427" max="7427" width="12.42578125" style="39" customWidth="1"/>
    <col min="7428" max="7428" width="11" style="39" customWidth="1"/>
    <col min="7429" max="7429" width="12.42578125" style="39" customWidth="1"/>
    <col min="7430" max="7680" width="9.140625" style="39"/>
    <col min="7681" max="7681" width="7.42578125" style="39" customWidth="1"/>
    <col min="7682" max="7682" width="39.7109375" style="39" customWidth="1"/>
    <col min="7683" max="7683" width="12.42578125" style="39" customWidth="1"/>
    <col min="7684" max="7684" width="11" style="39" customWidth="1"/>
    <col min="7685" max="7685" width="12.42578125" style="39" customWidth="1"/>
    <col min="7686" max="7936" width="9.140625" style="39"/>
    <col min="7937" max="7937" width="7.42578125" style="39" customWidth="1"/>
    <col min="7938" max="7938" width="39.7109375" style="39" customWidth="1"/>
    <col min="7939" max="7939" width="12.42578125" style="39" customWidth="1"/>
    <col min="7940" max="7940" width="11" style="39" customWidth="1"/>
    <col min="7941" max="7941" width="12.42578125" style="39" customWidth="1"/>
    <col min="7942" max="8192" width="9.140625" style="39"/>
    <col min="8193" max="8193" width="7.42578125" style="39" customWidth="1"/>
    <col min="8194" max="8194" width="39.7109375" style="39" customWidth="1"/>
    <col min="8195" max="8195" width="12.42578125" style="39" customWidth="1"/>
    <col min="8196" max="8196" width="11" style="39" customWidth="1"/>
    <col min="8197" max="8197" width="12.42578125" style="39" customWidth="1"/>
    <col min="8198" max="8448" width="9.140625" style="39"/>
    <col min="8449" max="8449" width="7.42578125" style="39" customWidth="1"/>
    <col min="8450" max="8450" width="39.7109375" style="39" customWidth="1"/>
    <col min="8451" max="8451" width="12.42578125" style="39" customWidth="1"/>
    <col min="8452" max="8452" width="11" style="39" customWidth="1"/>
    <col min="8453" max="8453" width="12.42578125" style="39" customWidth="1"/>
    <col min="8454" max="8704" width="9.140625" style="39"/>
    <col min="8705" max="8705" width="7.42578125" style="39" customWidth="1"/>
    <col min="8706" max="8706" width="39.7109375" style="39" customWidth="1"/>
    <col min="8707" max="8707" width="12.42578125" style="39" customWidth="1"/>
    <col min="8708" max="8708" width="11" style="39" customWidth="1"/>
    <col min="8709" max="8709" width="12.42578125" style="39" customWidth="1"/>
    <col min="8710" max="8960" width="9.140625" style="39"/>
    <col min="8961" max="8961" width="7.42578125" style="39" customWidth="1"/>
    <col min="8962" max="8962" width="39.7109375" style="39" customWidth="1"/>
    <col min="8963" max="8963" width="12.42578125" style="39" customWidth="1"/>
    <col min="8964" max="8964" width="11" style="39" customWidth="1"/>
    <col min="8965" max="8965" width="12.42578125" style="39" customWidth="1"/>
    <col min="8966" max="9216" width="9.140625" style="39"/>
    <col min="9217" max="9217" width="7.42578125" style="39" customWidth="1"/>
    <col min="9218" max="9218" width="39.7109375" style="39" customWidth="1"/>
    <col min="9219" max="9219" width="12.42578125" style="39" customWidth="1"/>
    <col min="9220" max="9220" width="11" style="39" customWidth="1"/>
    <col min="9221" max="9221" width="12.42578125" style="39" customWidth="1"/>
    <col min="9222" max="9472" width="9.140625" style="39"/>
    <col min="9473" max="9473" width="7.42578125" style="39" customWidth="1"/>
    <col min="9474" max="9474" width="39.7109375" style="39" customWidth="1"/>
    <col min="9475" max="9475" width="12.42578125" style="39" customWidth="1"/>
    <col min="9476" max="9476" width="11" style="39" customWidth="1"/>
    <col min="9477" max="9477" width="12.42578125" style="39" customWidth="1"/>
    <col min="9478" max="9728" width="9.140625" style="39"/>
    <col min="9729" max="9729" width="7.42578125" style="39" customWidth="1"/>
    <col min="9730" max="9730" width="39.7109375" style="39" customWidth="1"/>
    <col min="9731" max="9731" width="12.42578125" style="39" customWidth="1"/>
    <col min="9732" max="9732" width="11" style="39" customWidth="1"/>
    <col min="9733" max="9733" width="12.42578125" style="39" customWidth="1"/>
    <col min="9734" max="9984" width="9.140625" style="39"/>
    <col min="9985" max="9985" width="7.42578125" style="39" customWidth="1"/>
    <col min="9986" max="9986" width="39.7109375" style="39" customWidth="1"/>
    <col min="9987" max="9987" width="12.42578125" style="39" customWidth="1"/>
    <col min="9988" max="9988" width="11" style="39" customWidth="1"/>
    <col min="9989" max="9989" width="12.42578125" style="39" customWidth="1"/>
    <col min="9990" max="10240" width="9.140625" style="39"/>
    <col min="10241" max="10241" width="7.42578125" style="39" customWidth="1"/>
    <col min="10242" max="10242" width="39.7109375" style="39" customWidth="1"/>
    <col min="10243" max="10243" width="12.42578125" style="39" customWidth="1"/>
    <col min="10244" max="10244" width="11" style="39" customWidth="1"/>
    <col min="10245" max="10245" width="12.42578125" style="39" customWidth="1"/>
    <col min="10246" max="10496" width="9.140625" style="39"/>
    <col min="10497" max="10497" width="7.42578125" style="39" customWidth="1"/>
    <col min="10498" max="10498" width="39.7109375" style="39" customWidth="1"/>
    <col min="10499" max="10499" width="12.42578125" style="39" customWidth="1"/>
    <col min="10500" max="10500" width="11" style="39" customWidth="1"/>
    <col min="10501" max="10501" width="12.42578125" style="39" customWidth="1"/>
    <col min="10502" max="10752" width="9.140625" style="39"/>
    <col min="10753" max="10753" width="7.42578125" style="39" customWidth="1"/>
    <col min="10754" max="10754" width="39.7109375" style="39" customWidth="1"/>
    <col min="10755" max="10755" width="12.42578125" style="39" customWidth="1"/>
    <col min="10756" max="10756" width="11" style="39" customWidth="1"/>
    <col min="10757" max="10757" width="12.42578125" style="39" customWidth="1"/>
    <col min="10758" max="11008" width="9.140625" style="39"/>
    <col min="11009" max="11009" width="7.42578125" style="39" customWidth="1"/>
    <col min="11010" max="11010" width="39.7109375" style="39" customWidth="1"/>
    <col min="11011" max="11011" width="12.42578125" style="39" customWidth="1"/>
    <col min="11012" max="11012" width="11" style="39" customWidth="1"/>
    <col min="11013" max="11013" width="12.42578125" style="39" customWidth="1"/>
    <col min="11014" max="11264" width="9.140625" style="39"/>
    <col min="11265" max="11265" width="7.42578125" style="39" customWidth="1"/>
    <col min="11266" max="11266" width="39.7109375" style="39" customWidth="1"/>
    <col min="11267" max="11267" width="12.42578125" style="39" customWidth="1"/>
    <col min="11268" max="11268" width="11" style="39" customWidth="1"/>
    <col min="11269" max="11269" width="12.42578125" style="39" customWidth="1"/>
    <col min="11270" max="11520" width="9.140625" style="39"/>
    <col min="11521" max="11521" width="7.42578125" style="39" customWidth="1"/>
    <col min="11522" max="11522" width="39.7109375" style="39" customWidth="1"/>
    <col min="11523" max="11523" width="12.42578125" style="39" customWidth="1"/>
    <col min="11524" max="11524" width="11" style="39" customWidth="1"/>
    <col min="11525" max="11525" width="12.42578125" style="39" customWidth="1"/>
    <col min="11526" max="11776" width="9.140625" style="39"/>
    <col min="11777" max="11777" width="7.42578125" style="39" customWidth="1"/>
    <col min="11778" max="11778" width="39.7109375" style="39" customWidth="1"/>
    <col min="11779" max="11779" width="12.42578125" style="39" customWidth="1"/>
    <col min="11780" max="11780" width="11" style="39" customWidth="1"/>
    <col min="11781" max="11781" width="12.42578125" style="39" customWidth="1"/>
    <col min="11782" max="12032" width="9.140625" style="39"/>
    <col min="12033" max="12033" width="7.42578125" style="39" customWidth="1"/>
    <col min="12034" max="12034" width="39.7109375" style="39" customWidth="1"/>
    <col min="12035" max="12035" width="12.42578125" style="39" customWidth="1"/>
    <col min="12036" max="12036" width="11" style="39" customWidth="1"/>
    <col min="12037" max="12037" width="12.42578125" style="39" customWidth="1"/>
    <col min="12038" max="12288" width="9.140625" style="39"/>
    <col min="12289" max="12289" width="7.42578125" style="39" customWidth="1"/>
    <col min="12290" max="12290" width="39.7109375" style="39" customWidth="1"/>
    <col min="12291" max="12291" width="12.42578125" style="39" customWidth="1"/>
    <col min="12292" max="12292" width="11" style="39" customWidth="1"/>
    <col min="12293" max="12293" width="12.42578125" style="39" customWidth="1"/>
    <col min="12294" max="12544" width="9.140625" style="39"/>
    <col min="12545" max="12545" width="7.42578125" style="39" customWidth="1"/>
    <col min="12546" max="12546" width="39.7109375" style="39" customWidth="1"/>
    <col min="12547" max="12547" width="12.42578125" style="39" customWidth="1"/>
    <col min="12548" max="12548" width="11" style="39" customWidth="1"/>
    <col min="12549" max="12549" width="12.42578125" style="39" customWidth="1"/>
    <col min="12550" max="12800" width="9.140625" style="39"/>
    <col min="12801" max="12801" width="7.42578125" style="39" customWidth="1"/>
    <col min="12802" max="12802" width="39.7109375" style="39" customWidth="1"/>
    <col min="12803" max="12803" width="12.42578125" style="39" customWidth="1"/>
    <col min="12804" max="12804" width="11" style="39" customWidth="1"/>
    <col min="12805" max="12805" width="12.42578125" style="39" customWidth="1"/>
    <col min="12806" max="13056" width="9.140625" style="39"/>
    <col min="13057" max="13057" width="7.42578125" style="39" customWidth="1"/>
    <col min="13058" max="13058" width="39.7109375" style="39" customWidth="1"/>
    <col min="13059" max="13059" width="12.42578125" style="39" customWidth="1"/>
    <col min="13060" max="13060" width="11" style="39" customWidth="1"/>
    <col min="13061" max="13061" width="12.42578125" style="39" customWidth="1"/>
    <col min="13062" max="13312" width="9.140625" style="39"/>
    <col min="13313" max="13313" width="7.42578125" style="39" customWidth="1"/>
    <col min="13314" max="13314" width="39.7109375" style="39" customWidth="1"/>
    <col min="13315" max="13315" width="12.42578125" style="39" customWidth="1"/>
    <col min="13316" max="13316" width="11" style="39" customWidth="1"/>
    <col min="13317" max="13317" width="12.42578125" style="39" customWidth="1"/>
    <col min="13318" max="13568" width="9.140625" style="39"/>
    <col min="13569" max="13569" width="7.42578125" style="39" customWidth="1"/>
    <col min="13570" max="13570" width="39.7109375" style="39" customWidth="1"/>
    <col min="13571" max="13571" width="12.42578125" style="39" customWidth="1"/>
    <col min="13572" max="13572" width="11" style="39" customWidth="1"/>
    <col min="13573" max="13573" width="12.42578125" style="39" customWidth="1"/>
    <col min="13574" max="13824" width="9.140625" style="39"/>
    <col min="13825" max="13825" width="7.42578125" style="39" customWidth="1"/>
    <col min="13826" max="13826" width="39.7109375" style="39" customWidth="1"/>
    <col min="13827" max="13827" width="12.42578125" style="39" customWidth="1"/>
    <col min="13828" max="13828" width="11" style="39" customWidth="1"/>
    <col min="13829" max="13829" width="12.42578125" style="39" customWidth="1"/>
    <col min="13830" max="14080" width="9.140625" style="39"/>
    <col min="14081" max="14081" width="7.42578125" style="39" customWidth="1"/>
    <col min="14082" max="14082" width="39.7109375" style="39" customWidth="1"/>
    <col min="14083" max="14083" width="12.42578125" style="39" customWidth="1"/>
    <col min="14084" max="14084" width="11" style="39" customWidth="1"/>
    <col min="14085" max="14085" width="12.42578125" style="39" customWidth="1"/>
    <col min="14086" max="14336" width="9.140625" style="39"/>
    <col min="14337" max="14337" width="7.42578125" style="39" customWidth="1"/>
    <col min="14338" max="14338" width="39.7109375" style="39" customWidth="1"/>
    <col min="14339" max="14339" width="12.42578125" style="39" customWidth="1"/>
    <col min="14340" max="14340" width="11" style="39" customWidth="1"/>
    <col min="14341" max="14341" width="12.42578125" style="39" customWidth="1"/>
    <col min="14342" max="14592" width="9.140625" style="39"/>
    <col min="14593" max="14593" width="7.42578125" style="39" customWidth="1"/>
    <col min="14594" max="14594" width="39.7109375" style="39" customWidth="1"/>
    <col min="14595" max="14595" width="12.42578125" style="39" customWidth="1"/>
    <col min="14596" max="14596" width="11" style="39" customWidth="1"/>
    <col min="14597" max="14597" width="12.42578125" style="39" customWidth="1"/>
    <col min="14598" max="14848" width="9.140625" style="39"/>
    <col min="14849" max="14849" width="7.42578125" style="39" customWidth="1"/>
    <col min="14850" max="14850" width="39.7109375" style="39" customWidth="1"/>
    <col min="14851" max="14851" width="12.42578125" style="39" customWidth="1"/>
    <col min="14852" max="14852" width="11" style="39" customWidth="1"/>
    <col min="14853" max="14853" width="12.42578125" style="39" customWidth="1"/>
    <col min="14854" max="15104" width="9.140625" style="39"/>
    <col min="15105" max="15105" width="7.42578125" style="39" customWidth="1"/>
    <col min="15106" max="15106" width="39.7109375" style="39" customWidth="1"/>
    <col min="15107" max="15107" width="12.42578125" style="39" customWidth="1"/>
    <col min="15108" max="15108" width="11" style="39" customWidth="1"/>
    <col min="15109" max="15109" width="12.42578125" style="39" customWidth="1"/>
    <col min="15110" max="15360" width="9.140625" style="39"/>
    <col min="15361" max="15361" width="7.42578125" style="39" customWidth="1"/>
    <col min="15362" max="15362" width="39.7109375" style="39" customWidth="1"/>
    <col min="15363" max="15363" width="12.42578125" style="39" customWidth="1"/>
    <col min="15364" max="15364" width="11" style="39" customWidth="1"/>
    <col min="15365" max="15365" width="12.42578125" style="39" customWidth="1"/>
    <col min="15366" max="15616" width="9.140625" style="39"/>
    <col min="15617" max="15617" width="7.42578125" style="39" customWidth="1"/>
    <col min="15618" max="15618" width="39.7109375" style="39" customWidth="1"/>
    <col min="15619" max="15619" width="12.42578125" style="39" customWidth="1"/>
    <col min="15620" max="15620" width="11" style="39" customWidth="1"/>
    <col min="15621" max="15621" width="12.42578125" style="39" customWidth="1"/>
    <col min="15622" max="15872" width="9.140625" style="39"/>
    <col min="15873" max="15873" width="7.42578125" style="39" customWidth="1"/>
    <col min="15874" max="15874" width="39.7109375" style="39" customWidth="1"/>
    <col min="15875" max="15875" width="12.42578125" style="39" customWidth="1"/>
    <col min="15876" max="15876" width="11" style="39" customWidth="1"/>
    <col min="15877" max="15877" width="12.42578125" style="39" customWidth="1"/>
    <col min="15878" max="16128" width="9.140625" style="39"/>
    <col min="16129" max="16129" width="7.42578125" style="39" customWidth="1"/>
    <col min="16130" max="16130" width="39.7109375" style="39" customWidth="1"/>
    <col min="16131" max="16131" width="12.42578125" style="39" customWidth="1"/>
    <col min="16132" max="16132" width="11" style="39" customWidth="1"/>
    <col min="16133" max="16133" width="12.42578125" style="39" customWidth="1"/>
    <col min="16134" max="16384" width="9.140625" style="39"/>
  </cols>
  <sheetData>
    <row r="1" spans="1:5" ht="12.75" customHeight="1">
      <c r="A1" s="21"/>
      <c r="B1" s="81" t="s">
        <v>103</v>
      </c>
      <c r="C1" s="81"/>
      <c r="D1" s="83"/>
    </row>
    <row r="2" spans="1:5" ht="15.75">
      <c r="A2" s="22" t="s">
        <v>30</v>
      </c>
      <c r="B2" s="82" t="s">
        <v>27</v>
      </c>
      <c r="C2" s="82"/>
      <c r="D2" s="83"/>
    </row>
    <row r="3" spans="1:5" ht="15.75">
      <c r="A3" s="80" t="s">
        <v>105</v>
      </c>
      <c r="B3" s="80"/>
      <c r="C3" s="80"/>
      <c r="D3" s="84"/>
      <c r="E3" s="84"/>
    </row>
    <row r="4" spans="1:5">
      <c r="C4" s="4"/>
      <c r="E4" s="10" t="s">
        <v>91</v>
      </c>
    </row>
    <row r="6" spans="1:5" s="22" customFormat="1" ht="15.75">
      <c r="A6" s="21"/>
      <c r="B6" s="53" t="s">
        <v>69</v>
      </c>
      <c r="C6" s="51"/>
      <c r="D6" s="51"/>
      <c r="E6" s="51"/>
    </row>
    <row r="7" spans="1:5" s="22" customFormat="1" ht="21.75" customHeight="1">
      <c r="A7" s="22" t="s">
        <v>35</v>
      </c>
      <c r="B7" s="54"/>
      <c r="C7" s="54"/>
      <c r="D7" s="54"/>
      <c r="E7" s="54"/>
    </row>
    <row r="8" spans="1:5" s="22" customFormat="1" ht="15.75">
      <c r="A8" s="22" t="s">
        <v>53</v>
      </c>
      <c r="B8" s="54"/>
      <c r="C8" s="54"/>
      <c r="D8" s="54"/>
      <c r="E8" s="54"/>
    </row>
    <row r="9" spans="1:5">
      <c r="B9" s="1"/>
      <c r="C9" s="36"/>
      <c r="D9" s="36"/>
      <c r="E9" s="36"/>
    </row>
    <row r="10" spans="1:5">
      <c r="A10" s="39" t="s">
        <v>32</v>
      </c>
      <c r="B10" s="1" t="s">
        <v>32</v>
      </c>
      <c r="C10" s="36"/>
      <c r="D10" s="36"/>
      <c r="E10" s="10" t="s">
        <v>72</v>
      </c>
    </row>
    <row r="11" spans="1:5" ht="12" customHeight="1">
      <c r="C11" s="1"/>
      <c r="D11" s="1"/>
      <c r="E11" s="1"/>
    </row>
    <row r="12" spans="1:5" ht="103.5" customHeight="1">
      <c r="A12" s="85" t="s">
        <v>62</v>
      </c>
      <c r="B12" s="86"/>
      <c r="C12" s="86"/>
      <c r="D12" s="87"/>
      <c r="E12" s="87"/>
    </row>
    <row r="13" spans="1:5" ht="25.5">
      <c r="A13" s="5"/>
      <c r="B13" s="5"/>
      <c r="C13" s="33"/>
      <c r="D13" s="33"/>
      <c r="E13" s="33" t="s">
        <v>63</v>
      </c>
    </row>
    <row r="14" spans="1:5" ht="36.75" customHeight="1">
      <c r="A14" s="37" t="s">
        <v>25</v>
      </c>
      <c r="B14" s="15" t="s">
        <v>37</v>
      </c>
      <c r="C14" s="13" t="s">
        <v>41</v>
      </c>
      <c r="D14" s="13" t="s">
        <v>51</v>
      </c>
      <c r="E14" s="13" t="s">
        <v>52</v>
      </c>
    </row>
    <row r="15" spans="1:5" ht="22.5" customHeight="1">
      <c r="A15" s="16">
        <v>1</v>
      </c>
      <c r="B15" s="34" t="s">
        <v>21</v>
      </c>
      <c r="C15" s="48">
        <v>0</v>
      </c>
      <c r="D15" s="49">
        <v>0</v>
      </c>
      <c r="E15" s="49">
        <v>445643.3</v>
      </c>
    </row>
    <row r="16" spans="1:5" ht="22.5" customHeight="1">
      <c r="A16" s="16">
        <v>2</v>
      </c>
      <c r="B16" s="34" t="s">
        <v>28</v>
      </c>
      <c r="C16" s="48">
        <v>32635.5</v>
      </c>
      <c r="D16" s="49"/>
      <c r="E16" s="49"/>
    </row>
    <row r="17" spans="1:5" ht="15.75">
      <c r="A17" s="14"/>
      <c r="B17" s="17" t="s">
        <v>0</v>
      </c>
      <c r="C17" s="38">
        <f>SUM(C15:C16)</f>
        <v>32635.5</v>
      </c>
      <c r="D17" s="38">
        <f>SUM(D15:D15)</f>
        <v>0</v>
      </c>
      <c r="E17" s="38">
        <f>SUM(E15:E15)</f>
        <v>445643.3</v>
      </c>
    </row>
  </sheetData>
  <mergeCells count="4">
    <mergeCell ref="A12:E12"/>
    <mergeCell ref="B1:D1"/>
    <mergeCell ref="B2:D2"/>
    <mergeCell ref="A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E15"/>
  <sheetViews>
    <sheetView workbookViewId="0">
      <selection activeCell="D25" sqref="D25"/>
    </sheetView>
  </sheetViews>
  <sheetFormatPr defaultRowHeight="12.75"/>
  <cols>
    <col min="2" max="2" width="41.85546875" customWidth="1"/>
    <col min="3" max="3" width="12.140625" customWidth="1"/>
    <col min="4" max="4" width="12.5703125" customWidth="1"/>
    <col min="5" max="5" width="10.7109375" customWidth="1"/>
  </cols>
  <sheetData>
    <row r="2" spans="1:5">
      <c r="A2" s="2"/>
      <c r="B2" s="10" t="s">
        <v>43</v>
      </c>
      <c r="C2" s="4"/>
      <c r="D2" s="4"/>
      <c r="E2" s="4"/>
    </row>
    <row r="3" spans="1:5">
      <c r="A3" t="s">
        <v>35</v>
      </c>
      <c r="B3" s="6"/>
      <c r="C3" s="6"/>
      <c r="D3" s="6"/>
      <c r="E3" s="6"/>
    </row>
    <row r="4" spans="1:5" s="11" customFormat="1">
      <c r="A4" t="s">
        <v>44</v>
      </c>
      <c r="B4" s="6"/>
      <c r="C4" s="6"/>
      <c r="D4" s="6"/>
      <c r="E4" s="6"/>
    </row>
    <row r="5" spans="1:5">
      <c r="B5" s="6"/>
      <c r="C5" s="4"/>
      <c r="D5" s="4"/>
      <c r="E5" s="4"/>
    </row>
    <row r="6" spans="1:5">
      <c r="A6" t="s">
        <v>32</v>
      </c>
      <c r="B6" s="6" t="s">
        <v>32</v>
      </c>
      <c r="C6" s="4"/>
      <c r="D6" s="4" t="s">
        <v>38</v>
      </c>
      <c r="E6" s="5"/>
    </row>
    <row r="7" spans="1:5" ht="12" customHeight="1">
      <c r="C7" s="1"/>
      <c r="D7" s="1"/>
      <c r="E7" s="1"/>
    </row>
    <row r="8" spans="1:5" ht="99.75" customHeight="1">
      <c r="A8" s="85" t="s">
        <v>42</v>
      </c>
      <c r="B8" s="86"/>
      <c r="C8" s="86"/>
      <c r="D8" s="87"/>
      <c r="E8" s="87"/>
    </row>
    <row r="9" spans="1:5">
      <c r="C9" s="8"/>
      <c r="D9" s="8" t="s">
        <v>31</v>
      </c>
      <c r="E9" s="8" t="s">
        <v>36</v>
      </c>
    </row>
    <row r="10" spans="1:5" ht="31.5" customHeight="1">
      <c r="A10" s="12" t="s">
        <v>25</v>
      </c>
      <c r="B10" s="15" t="s">
        <v>37</v>
      </c>
      <c r="C10" s="13" t="s">
        <v>34</v>
      </c>
      <c r="D10" s="13" t="s">
        <v>39</v>
      </c>
      <c r="E10" s="13" t="s">
        <v>41</v>
      </c>
    </row>
    <row r="11" spans="1:5" ht="18.75">
      <c r="A11" s="16">
        <v>1</v>
      </c>
      <c r="B11" s="14" t="s">
        <v>2</v>
      </c>
      <c r="C11" s="26">
        <v>0</v>
      </c>
      <c r="D11" s="24">
        <v>0</v>
      </c>
      <c r="E11" s="24">
        <v>0</v>
      </c>
    </row>
    <row r="12" spans="1:5" ht="18.75">
      <c r="A12" s="16">
        <v>2</v>
      </c>
      <c r="B12" s="14" t="s">
        <v>4</v>
      </c>
      <c r="C12" s="26">
        <v>0</v>
      </c>
      <c r="D12" s="26">
        <v>0</v>
      </c>
      <c r="E12" s="24">
        <v>0</v>
      </c>
    </row>
    <row r="13" spans="1:5" ht="18.75">
      <c r="A13" s="16">
        <v>3</v>
      </c>
      <c r="B13" s="14" t="s">
        <v>40</v>
      </c>
      <c r="C13" s="26">
        <v>0</v>
      </c>
      <c r="D13" s="26">
        <v>0</v>
      </c>
      <c r="E13" s="24">
        <v>0</v>
      </c>
    </row>
    <row r="14" spans="1:5" ht="18.75">
      <c r="A14" s="16">
        <v>4</v>
      </c>
      <c r="B14" s="14" t="s">
        <v>20</v>
      </c>
      <c r="C14" s="26">
        <v>0</v>
      </c>
      <c r="D14" s="26">
        <v>0</v>
      </c>
      <c r="E14" s="24">
        <v>0</v>
      </c>
    </row>
    <row r="15" spans="1:5" ht="18.75">
      <c r="A15" s="14"/>
      <c r="B15" s="17" t="s">
        <v>0</v>
      </c>
      <c r="C15" s="20">
        <f>SUM(C11:C14)</f>
        <v>0</v>
      </c>
      <c r="D15" s="20">
        <f>SUM(D12:D14)</f>
        <v>0</v>
      </c>
      <c r="E15" s="20">
        <f>SUM(E12:E14)</f>
        <v>0</v>
      </c>
    </row>
  </sheetData>
  <mergeCells count="1">
    <mergeCell ref="A8:E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8"/>
  <sheetViews>
    <sheetView tabSelected="1" workbookViewId="0">
      <selection activeCell="A4" sqref="A4"/>
    </sheetView>
  </sheetViews>
  <sheetFormatPr defaultRowHeight="12.75"/>
  <cols>
    <col min="1" max="1" width="7.28515625" customWidth="1"/>
    <col min="2" max="2" width="57.85546875" customWidth="1"/>
    <col min="3" max="3" width="17.42578125" customWidth="1"/>
  </cols>
  <sheetData>
    <row r="1" spans="1:3" s="22" customFormat="1" ht="12.75" customHeight="1">
      <c r="A1" s="21"/>
      <c r="B1" s="53" t="s">
        <v>92</v>
      </c>
      <c r="C1" s="51"/>
    </row>
    <row r="2" spans="1:3" s="22" customFormat="1" ht="15.75">
      <c r="A2" s="22" t="s">
        <v>35</v>
      </c>
      <c r="B2" s="54"/>
      <c r="C2" s="54"/>
    </row>
    <row r="3" spans="1:3" s="22" customFormat="1" ht="15.75">
      <c r="A3" s="22" t="s">
        <v>107</v>
      </c>
      <c r="B3" s="54"/>
      <c r="C3" s="54"/>
    </row>
    <row r="4" spans="1:3" s="22" customFormat="1" ht="15.75">
      <c r="C4" s="51" t="s">
        <v>98</v>
      </c>
    </row>
    <row r="5" spans="1:3" s="22" customFormat="1" ht="6" customHeight="1"/>
    <row r="6" spans="1:3" s="22" customFormat="1" ht="15.75">
      <c r="A6" s="21"/>
      <c r="B6" s="55" t="s">
        <v>93</v>
      </c>
      <c r="C6" s="55"/>
    </row>
    <row r="7" spans="1:3" s="22" customFormat="1" ht="15.75">
      <c r="A7" s="22" t="s">
        <v>94</v>
      </c>
      <c r="B7" s="56"/>
      <c r="C7" s="56"/>
    </row>
    <row r="8" spans="1:3" s="22" customFormat="1" ht="15.75">
      <c r="A8" s="22" t="s">
        <v>95</v>
      </c>
      <c r="B8" s="56"/>
      <c r="C8" s="56"/>
    </row>
    <row r="9" spans="1:3" s="22" customFormat="1" ht="11.25" customHeight="1">
      <c r="B9" s="54"/>
      <c r="C9" s="51"/>
    </row>
    <row r="10" spans="1:3" s="22" customFormat="1" ht="15.75">
      <c r="A10" s="22" t="s">
        <v>32</v>
      </c>
      <c r="B10" s="54" t="s">
        <v>32</v>
      </c>
      <c r="C10" s="51" t="s">
        <v>97</v>
      </c>
    </row>
    <row r="11" spans="1:3" s="59" customFormat="1" ht="0.75" customHeight="1">
      <c r="C11" s="1"/>
    </row>
    <row r="12" spans="1:3" s="59" customFormat="1" ht="115.5" customHeight="1">
      <c r="A12" s="85" t="s">
        <v>96</v>
      </c>
      <c r="B12" s="86"/>
      <c r="C12" s="86"/>
    </row>
    <row r="13" spans="1:3" s="59" customFormat="1" ht="15" customHeight="1">
      <c r="C13" s="8" t="s">
        <v>63</v>
      </c>
    </row>
    <row r="14" spans="1:3" s="59" customFormat="1" ht="31.5" customHeight="1">
      <c r="A14" s="12" t="s">
        <v>25</v>
      </c>
      <c r="B14" s="15" t="s">
        <v>37</v>
      </c>
      <c r="C14" s="13" t="s">
        <v>41</v>
      </c>
    </row>
    <row r="15" spans="1:3" s="59" customFormat="1" ht="23.25" customHeight="1">
      <c r="A15" s="16">
        <v>1</v>
      </c>
      <c r="B15" s="34" t="s">
        <v>21</v>
      </c>
      <c r="C15" s="24">
        <v>873.9</v>
      </c>
    </row>
    <row r="16" spans="1:3" s="59" customFormat="1" ht="18.75">
      <c r="A16" s="16">
        <v>2</v>
      </c>
      <c r="B16" s="34" t="s">
        <v>1</v>
      </c>
      <c r="C16" s="24">
        <v>65.900000000000006</v>
      </c>
    </row>
    <row r="17" spans="1:3" s="59" customFormat="1" ht="18.75">
      <c r="A17" s="34">
        <v>3</v>
      </c>
      <c r="B17" s="34" t="s">
        <v>2</v>
      </c>
      <c r="C17" s="74">
        <v>78.3</v>
      </c>
    </row>
    <row r="18" spans="1:3" s="59" customFormat="1" ht="18.75">
      <c r="A18" s="34">
        <v>4</v>
      </c>
      <c r="B18" s="34" t="s">
        <v>3</v>
      </c>
      <c r="C18" s="74">
        <v>69.7</v>
      </c>
    </row>
    <row r="19" spans="1:3" s="59" customFormat="1" ht="18.75">
      <c r="A19" s="34">
        <v>5</v>
      </c>
      <c r="B19" s="34" t="s">
        <v>28</v>
      </c>
      <c r="C19" s="74">
        <v>99.9</v>
      </c>
    </row>
    <row r="20" spans="1:3" s="59" customFormat="1" ht="18.75">
      <c r="A20" s="34">
        <v>6</v>
      </c>
      <c r="B20" s="34" t="s">
        <v>4</v>
      </c>
      <c r="C20" s="74">
        <v>194.6</v>
      </c>
    </row>
    <row r="21" spans="1:3" s="59" customFormat="1" ht="18.75">
      <c r="A21" s="34">
        <v>7</v>
      </c>
      <c r="B21" s="34" t="s">
        <v>5</v>
      </c>
      <c r="C21" s="74">
        <v>69.7</v>
      </c>
    </row>
    <row r="22" spans="1:3" s="59" customFormat="1" ht="18.75">
      <c r="A22" s="34">
        <v>8</v>
      </c>
      <c r="B22" s="34" t="s">
        <v>6</v>
      </c>
      <c r="C22" s="74">
        <v>69.7</v>
      </c>
    </row>
    <row r="23" spans="1:3" s="59" customFormat="1" ht="18.75">
      <c r="A23" s="34">
        <v>9</v>
      </c>
      <c r="B23" s="34" t="s">
        <v>7</v>
      </c>
      <c r="C23" s="74">
        <v>69.2</v>
      </c>
    </row>
    <row r="24" spans="1:3" s="59" customFormat="1" ht="18.75">
      <c r="A24" s="34">
        <v>10</v>
      </c>
      <c r="B24" s="34" t="s">
        <v>8</v>
      </c>
      <c r="C24" s="74">
        <v>69.7</v>
      </c>
    </row>
    <row r="25" spans="1:3" s="59" customFormat="1" ht="18.75">
      <c r="A25" s="34">
        <v>11</v>
      </c>
      <c r="B25" s="34" t="s">
        <v>9</v>
      </c>
      <c r="C25" s="74">
        <v>69.7</v>
      </c>
    </row>
    <row r="26" spans="1:3" s="59" customFormat="1" ht="18.75">
      <c r="A26" s="34">
        <v>12</v>
      </c>
      <c r="B26" s="34" t="s">
        <v>10</v>
      </c>
      <c r="C26" s="74">
        <v>74.099999999999994</v>
      </c>
    </row>
    <row r="27" spans="1:3" s="59" customFormat="1" ht="18.75">
      <c r="A27" s="34">
        <v>13</v>
      </c>
      <c r="B27" s="34" t="s">
        <v>11</v>
      </c>
      <c r="C27" s="74">
        <v>66.5</v>
      </c>
    </row>
    <row r="28" spans="1:3" s="59" customFormat="1" ht="18.75">
      <c r="A28" s="34">
        <v>14</v>
      </c>
      <c r="B28" s="34" t="s">
        <v>12</v>
      </c>
      <c r="C28" s="74">
        <v>70.8</v>
      </c>
    </row>
    <row r="29" spans="1:3" s="59" customFormat="1" ht="18.75">
      <c r="A29" s="34">
        <v>15</v>
      </c>
      <c r="B29" s="34" t="s">
        <v>13</v>
      </c>
      <c r="C29" s="74">
        <v>97.9</v>
      </c>
    </row>
    <row r="30" spans="1:3" s="59" customFormat="1" ht="18.75">
      <c r="A30" s="34">
        <v>16</v>
      </c>
      <c r="B30" s="34" t="s">
        <v>14</v>
      </c>
      <c r="C30" s="74">
        <v>67.599999999999994</v>
      </c>
    </row>
    <row r="31" spans="1:3" s="59" customFormat="1" ht="18.75">
      <c r="A31" s="34">
        <v>17</v>
      </c>
      <c r="B31" s="34" t="s">
        <v>15</v>
      </c>
      <c r="C31" s="74">
        <v>69.8</v>
      </c>
    </row>
    <row r="32" spans="1:3" s="59" customFormat="1" ht="18.75">
      <c r="A32" s="34">
        <v>18</v>
      </c>
      <c r="B32" s="34" t="s">
        <v>16</v>
      </c>
      <c r="C32" s="74">
        <v>69.2</v>
      </c>
    </row>
    <row r="33" spans="1:3" s="59" customFormat="1" ht="18.75">
      <c r="A33" s="34">
        <v>19</v>
      </c>
      <c r="B33" s="34" t="s">
        <v>17</v>
      </c>
      <c r="C33" s="74">
        <v>100.9</v>
      </c>
    </row>
    <row r="34" spans="1:3" s="59" customFormat="1" ht="18.75">
      <c r="A34" s="34">
        <v>20</v>
      </c>
      <c r="B34" s="34" t="s">
        <v>18</v>
      </c>
      <c r="C34" s="74">
        <v>110.9</v>
      </c>
    </row>
    <row r="35" spans="1:3" s="59" customFormat="1" ht="18.75">
      <c r="A35" s="34">
        <v>21</v>
      </c>
      <c r="B35" s="34" t="s">
        <v>26</v>
      </c>
      <c r="C35" s="74">
        <v>69.7</v>
      </c>
    </row>
    <row r="36" spans="1:3" s="59" customFormat="1" ht="18.75">
      <c r="A36" s="34">
        <v>22</v>
      </c>
      <c r="B36" s="34" t="s">
        <v>19</v>
      </c>
      <c r="C36" s="74">
        <v>66.900000000000006</v>
      </c>
    </row>
    <row r="37" spans="1:3" s="59" customFormat="1" ht="18.75">
      <c r="A37" s="34">
        <v>23</v>
      </c>
      <c r="B37" s="34" t="s">
        <v>20</v>
      </c>
      <c r="C37" s="74">
        <v>66.099999999999994</v>
      </c>
    </row>
    <row r="38" spans="1:3" s="59" customFormat="1" ht="18.75">
      <c r="A38" s="34"/>
      <c r="B38" s="34" t="s">
        <v>0</v>
      </c>
      <c r="C38" s="64">
        <f>SUM(C15:C37)</f>
        <v>2660.7000000000003</v>
      </c>
    </row>
  </sheetData>
  <mergeCells count="1">
    <mergeCell ref="A12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Фин помощь сбаланс</vt:lpstr>
      <vt:lpstr>Модерниз ул освещ</vt:lpstr>
      <vt:lpstr>Негативка</vt:lpstr>
      <vt:lpstr>Дорож фонд</vt:lpstr>
      <vt:lpstr>Библиотеки</vt:lpstr>
      <vt:lpstr>Ком отходы</vt:lpstr>
      <vt:lpstr>Строительство</vt:lpstr>
      <vt:lpstr>МБТ чист вода</vt:lpstr>
      <vt:lpstr>ИМБТ депут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2025-01-15T05:23:44Z</cp:lastPrinted>
  <dcterms:created xsi:type="dcterms:W3CDTF">2004-11-24T06:20:44Z</dcterms:created>
  <dcterms:modified xsi:type="dcterms:W3CDTF">2025-01-16T12:17:36Z</dcterms:modified>
</cp:coreProperties>
</file>